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10470" windowHeight="6660" activeTab="0"/>
  </bookViews>
  <sheets>
    <sheet name="NSF FY10 E-Gov Funding" sheetId="1" r:id="rId1"/>
  </sheets>
  <definedNames/>
  <calcPr fullCalcOnLoad="1"/>
</workbook>
</file>

<file path=xl/sharedStrings.xml><?xml version="1.0" encoding="utf-8"?>
<sst xmlns="http://schemas.openxmlformats.org/spreadsheetml/2006/main" count="29" uniqueCount="28">
  <si>
    <t>Appropriations Account</t>
  </si>
  <si>
    <t>Initiative</t>
  </si>
  <si>
    <t>Agency Contributions</t>
  </si>
  <si>
    <t>Agency Svc. Fees</t>
  </si>
  <si>
    <t>NSF Total</t>
  </si>
  <si>
    <t>AOAM</t>
  </si>
  <si>
    <t>R&amp;RA</t>
  </si>
  <si>
    <t>EHR</t>
  </si>
  <si>
    <t>Grants.gov</t>
  </si>
  <si>
    <t>Grants Management LoB</t>
  </si>
  <si>
    <t>E-Travel</t>
  </si>
  <si>
    <t>Geospatial LoB</t>
  </si>
  <si>
    <t>E-Training</t>
  </si>
  <si>
    <t>E-Rulemaking</t>
  </si>
  <si>
    <t>Business Gateway</t>
  </si>
  <si>
    <t>Recruitment One-Stop (USA Jobs)</t>
  </si>
  <si>
    <t>E-HRI</t>
  </si>
  <si>
    <t>Integrated Acquisition Environment</t>
  </si>
  <si>
    <t>Human Resources Management LoB</t>
  </si>
  <si>
    <t>Financial Management LoB</t>
  </si>
  <si>
    <t>Budget Formulation/Execution LoB</t>
  </si>
  <si>
    <t>E-Payroll (incl. Shared Services)</t>
  </si>
  <si>
    <t>Total</t>
  </si>
  <si>
    <t>Totals may not add due to rounding.</t>
  </si>
  <si>
    <t>IAE-Loans and Grants</t>
  </si>
  <si>
    <t>NSF FY 2010 Funding for E-Government Initiatives</t>
  </si>
  <si>
    <t>FY 2010</t>
  </si>
  <si>
    <t>The total for all NSF FY 2010 inter-agency E-Government and Line of Business contributions for the initiative funding levels reported, and including any new development items, is not currently projected by the Federal CIO Council to change significantly from the FY 2009 aggregate level.  Specific levels presented here are subject to change, as redistributions to meet changes in resource demands are assessed.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</si>
</sst>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quot;-&quot;??"/>
    <numFmt numFmtId="166" formatCode="&quot;$&quot;#,##0.00"/>
  </numFmts>
  <fonts count="8">
    <font>
      <sz val="10"/>
      <name val="Arial"/>
      <family val="0"/>
    </font>
    <font>
      <sz val="8"/>
      <name val="Arial"/>
      <family val="0"/>
    </font>
    <font>
      <b/>
      <sz val="11"/>
      <name val="Times New Roman"/>
      <family val="1"/>
    </font>
    <font>
      <sz val="10"/>
      <name val="Times New Roman"/>
      <family val="1"/>
    </font>
    <font>
      <b/>
      <sz val="10"/>
      <name val="Times New Roman"/>
      <family val="1"/>
    </font>
    <font>
      <sz val="9"/>
      <name val="Times New Roman"/>
      <family val="1"/>
    </font>
    <font>
      <sz val="8"/>
      <name val="Times New Roman"/>
      <family val="1"/>
    </font>
    <font>
      <vertAlign val="superscript"/>
      <sz val="9"/>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3" fillId="0" borderId="0" xfId="0" applyFont="1" applyAlignment="1">
      <alignment/>
    </xf>
    <xf numFmtId="0" fontId="3" fillId="0" borderId="0" xfId="0" applyFont="1" applyBorder="1" applyAlignment="1">
      <alignment/>
    </xf>
    <xf numFmtId="0" fontId="4" fillId="0" borderId="0" xfId="0" applyFont="1" applyBorder="1" applyAlignment="1">
      <alignment horizontal="right"/>
    </xf>
    <xf numFmtId="0" fontId="4" fillId="0" borderId="1" xfId="0" applyFont="1" applyBorder="1" applyAlignment="1">
      <alignment/>
    </xf>
    <xf numFmtId="0" fontId="4" fillId="0" borderId="1" xfId="0" applyFont="1" applyBorder="1" applyAlignment="1">
      <alignment horizontal="right" wrapText="1"/>
    </xf>
    <xf numFmtId="0" fontId="4" fillId="0" borderId="1" xfId="0" applyFont="1" applyBorder="1" applyAlignment="1">
      <alignment horizontal="right"/>
    </xf>
    <xf numFmtId="164" fontId="3" fillId="0" borderId="0" xfId="0" applyNumberFormat="1" applyFont="1" applyAlignment="1">
      <alignment/>
    </xf>
    <xf numFmtId="164" fontId="4" fillId="0" borderId="0" xfId="0" applyNumberFormat="1" applyFont="1" applyAlignment="1">
      <alignment/>
    </xf>
    <xf numFmtId="0" fontId="4" fillId="0" borderId="2" xfId="0" applyFont="1" applyBorder="1" applyAlignment="1">
      <alignment/>
    </xf>
    <xf numFmtId="164" fontId="3" fillId="0" borderId="2" xfId="0" applyNumberFormat="1" applyFont="1" applyBorder="1" applyAlignment="1">
      <alignment/>
    </xf>
    <xf numFmtId="164" fontId="4" fillId="0" borderId="2" xfId="0" applyNumberFormat="1" applyFont="1" applyBorder="1" applyAlignment="1">
      <alignment/>
    </xf>
    <xf numFmtId="0" fontId="7" fillId="0" borderId="0" xfId="0" applyFont="1" applyAlignment="1">
      <alignment horizontal="left"/>
    </xf>
    <xf numFmtId="0" fontId="5" fillId="0" borderId="0" xfId="0" applyFont="1" applyAlignment="1">
      <alignment horizontal="left"/>
    </xf>
    <xf numFmtId="165" fontId="3" fillId="0" borderId="0" xfId="0" applyNumberFormat="1" applyFont="1" applyFill="1" applyBorder="1" applyAlignment="1">
      <alignment/>
    </xf>
    <xf numFmtId="165" fontId="3" fillId="0" borderId="0" xfId="0" applyNumberFormat="1" applyFont="1" applyAlignment="1">
      <alignment/>
    </xf>
    <xf numFmtId="165" fontId="4" fillId="0" borderId="0" xfId="0" applyNumberFormat="1" applyFont="1" applyAlignment="1">
      <alignment/>
    </xf>
    <xf numFmtId="0" fontId="6" fillId="0" borderId="0" xfId="0" applyFont="1" applyFill="1" applyBorder="1" applyAlignment="1">
      <alignment horizontal="justify"/>
    </xf>
    <xf numFmtId="0" fontId="6" fillId="0" borderId="0" xfId="0" applyFont="1" applyAlignment="1">
      <alignment horizontal="justify"/>
    </xf>
    <xf numFmtId="0" fontId="2" fillId="0" borderId="0" xfId="0" applyFont="1" applyAlignment="1">
      <alignment horizontal="center"/>
    </xf>
    <xf numFmtId="0" fontId="4" fillId="0" borderId="3" xfId="0" applyFont="1" applyBorder="1" applyAlignment="1">
      <alignment horizontal="center"/>
    </xf>
    <xf numFmtId="0" fontId="6"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showGridLines="0" tabSelected="1" workbookViewId="0" topLeftCell="A1">
      <selection activeCell="A3" sqref="A3"/>
    </sheetView>
  </sheetViews>
  <sheetFormatPr defaultColWidth="9.140625" defaultRowHeight="12.75"/>
  <cols>
    <col min="1" max="1" width="28.7109375" style="1" customWidth="1"/>
    <col min="2" max="2" width="12.421875" style="1" customWidth="1"/>
    <col min="3" max="3" width="10.7109375" style="1" bestFit="1" customWidth="1"/>
    <col min="4" max="5" width="10.140625" style="1" bestFit="1" customWidth="1"/>
    <col min="6" max="6" width="10.140625" style="1" customWidth="1"/>
    <col min="7" max="7" width="8.421875" style="1" bestFit="1" customWidth="1"/>
    <col min="8" max="16384" width="8.7109375" style="1" customWidth="1"/>
  </cols>
  <sheetData>
    <row r="1" spans="1:7" ht="14.25">
      <c r="A1" s="19" t="s">
        <v>25</v>
      </c>
      <c r="B1" s="19"/>
      <c r="C1" s="19"/>
      <c r="D1" s="19"/>
      <c r="E1" s="19"/>
      <c r="F1" s="19"/>
      <c r="G1" s="19"/>
    </row>
    <row r="2" spans="1:7" ht="15.75" customHeight="1">
      <c r="A2" s="2"/>
      <c r="B2" s="3" t="s">
        <v>26</v>
      </c>
      <c r="C2" s="3" t="s">
        <v>26</v>
      </c>
      <c r="D2" s="2"/>
      <c r="E2" s="20" t="s">
        <v>0</v>
      </c>
      <c r="F2" s="20"/>
      <c r="G2" s="20"/>
    </row>
    <row r="3" spans="1:7" ht="28.5" customHeight="1" thickBot="1">
      <c r="A3" s="4" t="s">
        <v>1</v>
      </c>
      <c r="B3" s="5" t="s">
        <v>2</v>
      </c>
      <c r="C3" s="5" t="s">
        <v>3</v>
      </c>
      <c r="D3" s="6" t="s">
        <v>4</v>
      </c>
      <c r="E3" s="5" t="s">
        <v>5</v>
      </c>
      <c r="F3" s="6" t="s">
        <v>6</v>
      </c>
      <c r="G3" s="6" t="s">
        <v>7</v>
      </c>
    </row>
    <row r="4" spans="1:8" ht="12.75">
      <c r="A4" s="1" t="s">
        <v>8</v>
      </c>
      <c r="B4" s="7">
        <v>757094</v>
      </c>
      <c r="C4" s="14">
        <v>0</v>
      </c>
      <c r="D4" s="8">
        <v>757094</v>
      </c>
      <c r="E4" s="14">
        <v>0</v>
      </c>
      <c r="F4" s="7">
        <v>651101</v>
      </c>
      <c r="G4" s="7">
        <v>105993</v>
      </c>
      <c r="H4" s="7"/>
    </row>
    <row r="5" spans="1:7" s="2" customFormat="1" ht="12.75">
      <c r="A5" s="2" t="s">
        <v>9</v>
      </c>
      <c r="B5" s="15">
        <v>174360</v>
      </c>
      <c r="C5" s="15">
        <v>0</v>
      </c>
      <c r="D5" s="16">
        <f aca="true" t="shared" si="0" ref="D5:D18">SUM(B5:C5)</f>
        <v>174360</v>
      </c>
      <c r="E5" s="15">
        <v>0</v>
      </c>
      <c r="F5" s="15">
        <v>149950</v>
      </c>
      <c r="G5" s="15">
        <v>24410</v>
      </c>
    </row>
    <row r="6" spans="1:7" ht="12.75">
      <c r="A6" s="1" t="s">
        <v>10</v>
      </c>
      <c r="B6" s="15">
        <v>0</v>
      </c>
      <c r="C6" s="15">
        <v>150038</v>
      </c>
      <c r="D6" s="16">
        <f t="shared" si="0"/>
        <v>150038</v>
      </c>
      <c r="E6" s="15">
        <f>+C6</f>
        <v>150038</v>
      </c>
      <c r="F6" s="15">
        <v>0</v>
      </c>
      <c r="G6" s="15">
        <v>0</v>
      </c>
    </row>
    <row r="7" spans="1:8" ht="12.75">
      <c r="A7" s="1" t="s">
        <v>11</v>
      </c>
      <c r="B7" s="15">
        <v>15000</v>
      </c>
      <c r="C7" s="15"/>
      <c r="D7" s="16">
        <f t="shared" si="0"/>
        <v>15000</v>
      </c>
      <c r="E7" s="15"/>
      <c r="F7" s="15">
        <v>12900</v>
      </c>
      <c r="G7" s="15">
        <v>2100</v>
      </c>
      <c r="H7" s="7"/>
    </row>
    <row r="8" spans="1:8" ht="12.75">
      <c r="A8" s="1" t="s">
        <v>12</v>
      </c>
      <c r="B8" s="15">
        <v>0</v>
      </c>
      <c r="C8" s="15">
        <v>370000</v>
      </c>
      <c r="D8" s="16">
        <f t="shared" si="0"/>
        <v>370000</v>
      </c>
      <c r="E8" s="15">
        <f aca="true" t="shared" si="1" ref="E8:E13">+C8</f>
        <v>370000</v>
      </c>
      <c r="F8" s="15">
        <v>0</v>
      </c>
      <c r="G8" s="15">
        <v>0</v>
      </c>
      <c r="H8" s="7"/>
    </row>
    <row r="9" spans="1:8" ht="12.75">
      <c r="A9" s="1" t="s">
        <v>13</v>
      </c>
      <c r="B9" s="15">
        <v>0</v>
      </c>
      <c r="C9" s="15">
        <v>5100</v>
      </c>
      <c r="D9" s="16">
        <f t="shared" si="0"/>
        <v>5100</v>
      </c>
      <c r="E9" s="15">
        <f t="shared" si="1"/>
        <v>5100</v>
      </c>
      <c r="F9" s="15">
        <v>0</v>
      </c>
      <c r="G9" s="15">
        <v>0</v>
      </c>
      <c r="H9" s="7"/>
    </row>
    <row r="10" spans="1:8" ht="12.75">
      <c r="A10" s="1" t="s">
        <v>14</v>
      </c>
      <c r="B10" s="15">
        <v>0</v>
      </c>
      <c r="C10" s="15">
        <v>0</v>
      </c>
      <c r="D10" s="16">
        <f t="shared" si="0"/>
        <v>0</v>
      </c>
      <c r="E10" s="15">
        <f t="shared" si="1"/>
        <v>0</v>
      </c>
      <c r="F10" s="15">
        <v>0</v>
      </c>
      <c r="G10" s="15">
        <v>0</v>
      </c>
      <c r="H10" s="7"/>
    </row>
    <row r="11" spans="1:7" ht="12.75">
      <c r="A11" s="1" t="s">
        <v>15</v>
      </c>
      <c r="B11" s="15">
        <v>0</v>
      </c>
      <c r="C11" s="15">
        <v>4871</v>
      </c>
      <c r="D11" s="16">
        <f t="shared" si="0"/>
        <v>4871</v>
      </c>
      <c r="E11" s="15">
        <f t="shared" si="1"/>
        <v>4871</v>
      </c>
      <c r="F11" s="15">
        <v>0</v>
      </c>
      <c r="G11" s="15">
        <v>0</v>
      </c>
    </row>
    <row r="12" spans="1:7" ht="12.75">
      <c r="A12" s="1" t="s">
        <v>16</v>
      </c>
      <c r="B12" s="15">
        <v>0</v>
      </c>
      <c r="C12" s="15">
        <v>48724</v>
      </c>
      <c r="D12" s="16">
        <f t="shared" si="0"/>
        <v>48724</v>
      </c>
      <c r="E12" s="15">
        <f t="shared" si="1"/>
        <v>48724</v>
      </c>
      <c r="F12" s="15">
        <v>0</v>
      </c>
      <c r="G12" s="15">
        <v>0</v>
      </c>
    </row>
    <row r="13" spans="1:7" ht="12.75">
      <c r="A13" s="1" t="s">
        <v>17</v>
      </c>
      <c r="B13" s="15">
        <v>0</v>
      </c>
      <c r="C13" s="15">
        <v>18866</v>
      </c>
      <c r="D13" s="16">
        <f t="shared" si="0"/>
        <v>18866</v>
      </c>
      <c r="E13" s="15">
        <f t="shared" si="1"/>
        <v>18866</v>
      </c>
      <c r="F13" s="15">
        <v>0</v>
      </c>
      <c r="G13" s="15">
        <v>0</v>
      </c>
    </row>
    <row r="14" spans="1:7" ht="12.75">
      <c r="A14" s="2" t="s">
        <v>18</v>
      </c>
      <c r="B14" s="15">
        <v>65217</v>
      </c>
      <c r="C14" s="15">
        <v>0</v>
      </c>
      <c r="D14" s="16">
        <f t="shared" si="0"/>
        <v>65217</v>
      </c>
      <c r="E14" s="15">
        <v>0</v>
      </c>
      <c r="F14" s="15">
        <v>56087</v>
      </c>
      <c r="G14" s="15">
        <v>9130</v>
      </c>
    </row>
    <row r="15" spans="1:7" ht="12.75">
      <c r="A15" s="1" t="s">
        <v>19</v>
      </c>
      <c r="B15" s="15">
        <v>44444</v>
      </c>
      <c r="C15" s="15">
        <v>0</v>
      </c>
      <c r="D15" s="16">
        <f t="shared" si="0"/>
        <v>44444</v>
      </c>
      <c r="E15" s="15">
        <v>0</v>
      </c>
      <c r="F15" s="15">
        <v>38222</v>
      </c>
      <c r="G15" s="15">
        <v>6222</v>
      </c>
    </row>
    <row r="16" spans="1:7" ht="12.75">
      <c r="A16" s="1" t="s">
        <v>20</v>
      </c>
      <c r="B16" s="15">
        <v>95000</v>
      </c>
      <c r="C16" s="15">
        <v>0</v>
      </c>
      <c r="D16" s="16">
        <f t="shared" si="0"/>
        <v>95000</v>
      </c>
      <c r="E16" s="15">
        <v>0</v>
      </c>
      <c r="F16" s="15">
        <v>81700</v>
      </c>
      <c r="G16" s="15">
        <v>13300</v>
      </c>
    </row>
    <row r="17" spans="1:7" ht="12.75">
      <c r="A17" s="1" t="s">
        <v>24</v>
      </c>
      <c r="B17" s="15">
        <v>89973</v>
      </c>
      <c r="C17" s="15">
        <v>0</v>
      </c>
      <c r="D17" s="16">
        <f t="shared" si="0"/>
        <v>89973</v>
      </c>
      <c r="E17" s="15">
        <v>0</v>
      </c>
      <c r="F17" s="15">
        <v>77377</v>
      </c>
      <c r="G17" s="15">
        <v>12596</v>
      </c>
    </row>
    <row r="18" spans="1:7" ht="13.5" thickBot="1">
      <c r="A18" s="1" t="s">
        <v>21</v>
      </c>
      <c r="B18" s="15">
        <v>0</v>
      </c>
      <c r="C18" s="15">
        <v>304704</v>
      </c>
      <c r="D18" s="16">
        <f t="shared" si="0"/>
        <v>304704</v>
      </c>
      <c r="E18" s="15">
        <f>+C18</f>
        <v>304704</v>
      </c>
      <c r="F18" s="15">
        <v>0</v>
      </c>
      <c r="G18" s="15">
        <v>0</v>
      </c>
    </row>
    <row r="19" spans="1:7" ht="12.75">
      <c r="A19" s="9" t="s">
        <v>22</v>
      </c>
      <c r="B19" s="10">
        <f aca="true" t="shared" si="2" ref="B19:G19">SUM(B4:B18)</f>
        <v>1241088</v>
      </c>
      <c r="C19" s="10">
        <f t="shared" si="2"/>
        <v>902303</v>
      </c>
      <c r="D19" s="11">
        <f t="shared" si="2"/>
        <v>2143391</v>
      </c>
      <c r="E19" s="10">
        <f t="shared" si="2"/>
        <v>902303</v>
      </c>
      <c r="F19" s="10">
        <f t="shared" si="2"/>
        <v>1067337</v>
      </c>
      <c r="G19" s="10">
        <f t="shared" si="2"/>
        <v>173751</v>
      </c>
    </row>
    <row r="20" spans="1:7" ht="12.75">
      <c r="A20" s="17" t="s">
        <v>23</v>
      </c>
      <c r="B20" s="18"/>
      <c r="C20" s="18"/>
      <c r="D20" s="18"/>
      <c r="E20" s="18"/>
      <c r="F20" s="18"/>
      <c r="G20" s="18"/>
    </row>
    <row r="21" spans="1:7" ht="51" customHeight="1">
      <c r="A21" s="21" t="s">
        <v>27</v>
      </c>
      <c r="B21" s="21"/>
      <c r="C21" s="21"/>
      <c r="D21" s="21"/>
      <c r="E21" s="21"/>
      <c r="F21" s="21"/>
      <c r="G21" s="21"/>
    </row>
    <row r="22" spans="1:7" ht="13.5">
      <c r="A22" s="12"/>
      <c r="B22" s="13"/>
      <c r="C22" s="13"/>
      <c r="D22" s="13"/>
      <c r="E22" s="13"/>
      <c r="F22" s="13"/>
      <c r="G22" s="13"/>
    </row>
  </sheetData>
  <mergeCells count="3">
    <mergeCell ref="A1:G1"/>
    <mergeCell ref="E2:G2"/>
    <mergeCell ref="A21:G21"/>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NSFUSER</dc:creator>
  <cp:keywords/>
  <dc:description/>
  <cp:lastModifiedBy>Chantel Sabus</cp:lastModifiedBy>
  <cp:lastPrinted>2009-05-11T22:14:33Z</cp:lastPrinted>
  <dcterms:created xsi:type="dcterms:W3CDTF">2008-01-30T16:29:04Z</dcterms:created>
  <dcterms:modified xsi:type="dcterms:W3CDTF">2009-05-12T11:51:16Z</dcterms:modified>
  <cp:category/>
  <cp:version/>
  <cp:contentType/>
  <cp:contentStatus/>
</cp:coreProperties>
</file>