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6975" windowHeight="2415" activeTab="0"/>
  </bookViews>
  <sheets>
    <sheet name="AOAM Workforc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<sst xmlns="http://schemas.openxmlformats.org/spreadsheetml/2006/main" count="14" uniqueCount="14">
  <si>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Change over</t>
  </si>
  <si>
    <t>Amount</t>
  </si>
  <si>
    <t>Percent</t>
  </si>
  <si>
    <t>Detailees to NSF</t>
  </si>
  <si>
    <t>Total, Workforce</t>
  </si>
  <si>
    <t xml:space="preserve">  Subtotal, FTE Allocation</t>
  </si>
  <si>
    <t>(Full-Time Equivalent (FTE) and Other Staff)</t>
  </si>
  <si>
    <t>AOAM NSF Workforce</t>
  </si>
  <si>
    <t>NSF AOAM -- Student</t>
  </si>
  <si>
    <t>NSF AOAM -- Regular</t>
  </si>
  <si>
    <t>FY 2009 Plan</t>
  </si>
  <si>
    <t>FY 2010
Request</t>
  </si>
  <si>
    <t>FY 2009
Current
Plan</t>
  </si>
  <si>
    <t>FY 2008
Actual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</si>
</sst>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&quot;-&quot;??"/>
    <numFmt numFmtId="165" formatCode="0.0%;\-0.0%;&quot;-&quot;??"/>
    <numFmt numFmtId="166" formatCode="&quot;$&quot;#,##0.00;\-&quot;$&quot;#,##0.00;&quot;-&quot;??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/>
    </xf>
    <xf numFmtId="165" fontId="8" fillId="0" borderId="2" xfId="21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5" fontId="8" fillId="0" borderId="1" xfId="21" applyNumberFormat="1" applyFont="1" applyFill="1" applyBorder="1" applyAlignment="1">
      <alignment horizontal="right"/>
    </xf>
    <xf numFmtId="165" fontId="8" fillId="0" borderId="0" xfId="21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165" fontId="8" fillId="0" borderId="3" xfId="21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>
      <selection activeCell="B37" sqref="B37"/>
    </sheetView>
  </sheetViews>
  <sheetFormatPr defaultColWidth="9.140625" defaultRowHeight="12.75"/>
  <cols>
    <col min="1" max="1" width="20.00390625" style="0" bestFit="1" customWidth="1"/>
    <col min="2" max="4" width="11.140625" style="0" customWidth="1"/>
    <col min="5" max="6" width="8.8515625" style="0" customWidth="1"/>
  </cols>
  <sheetData>
    <row r="1" spans="1:6" ht="12.75" customHeight="1">
      <c r="A1" s="16" t="s">
        <v>7</v>
      </c>
      <c r="B1" s="16"/>
      <c r="C1" s="16"/>
      <c r="D1" s="17"/>
      <c r="E1" s="17"/>
      <c r="F1" s="17"/>
    </row>
    <row r="2" spans="1:6" ht="12.75" customHeight="1" thickBot="1">
      <c r="A2" s="18" t="s">
        <v>6</v>
      </c>
      <c r="B2" s="18"/>
      <c r="C2" s="18"/>
      <c r="D2" s="19"/>
      <c r="E2" s="19"/>
      <c r="F2" s="19"/>
    </row>
    <row r="3" spans="1:6" ht="12.75" customHeight="1">
      <c r="A3" s="1"/>
      <c r="B3" s="21" t="s">
        <v>13</v>
      </c>
      <c r="C3" s="21" t="s">
        <v>12</v>
      </c>
      <c r="D3" s="21" t="s">
        <v>11</v>
      </c>
      <c r="E3" s="20" t="s">
        <v>0</v>
      </c>
      <c r="F3" s="20"/>
    </row>
    <row r="4" spans="1:6" ht="12.75" customHeight="1">
      <c r="A4" s="1"/>
      <c r="B4" s="22"/>
      <c r="C4" s="22"/>
      <c r="D4" s="22"/>
      <c r="E4" s="15" t="s">
        <v>10</v>
      </c>
      <c r="F4" s="15"/>
    </row>
    <row r="5" spans="1:6" ht="12.75" customHeight="1" thickBot="1">
      <c r="A5" s="2"/>
      <c r="B5" s="23"/>
      <c r="C5" s="23"/>
      <c r="D5" s="23"/>
      <c r="E5" s="3" t="s">
        <v>1</v>
      </c>
      <c r="F5" s="3" t="s">
        <v>2</v>
      </c>
    </row>
    <row r="6" spans="1:6" ht="12.75" customHeight="1">
      <c r="A6" s="4" t="s">
        <v>9</v>
      </c>
      <c r="B6" s="5">
        <v>1224</v>
      </c>
      <c r="C6" s="5">
        <v>1295</v>
      </c>
      <c r="D6" s="6">
        <v>1310</v>
      </c>
      <c r="E6" s="6">
        <f>D6-C6</f>
        <v>15</v>
      </c>
      <c r="F6" s="7">
        <f>IF(C6=0,"N/A  ",E6/C6)</f>
        <v>0.011583011583011582</v>
      </c>
    </row>
    <row r="7" spans="1:6" ht="12.75" customHeight="1" thickBot="1">
      <c r="A7" s="8" t="s">
        <v>8</v>
      </c>
      <c r="B7" s="9">
        <v>32</v>
      </c>
      <c r="C7" s="9">
        <v>40</v>
      </c>
      <c r="D7" s="9">
        <v>40</v>
      </c>
      <c r="E7" s="9">
        <f>D7-C7</f>
        <v>0</v>
      </c>
      <c r="F7" s="10">
        <f>IF(C7=0,"N/A  ",E7/C7)</f>
        <v>0</v>
      </c>
    </row>
    <row r="8" spans="1:6" ht="12" customHeight="1">
      <c r="A8" s="4" t="s">
        <v>5</v>
      </c>
      <c r="B8" s="5">
        <f>SUM(B6:B7)</f>
        <v>1256</v>
      </c>
      <c r="C8" s="5">
        <f>SUM(C6:C7)</f>
        <v>1335</v>
      </c>
      <c r="D8" s="5">
        <f>SUM(D6:D7)</f>
        <v>1350</v>
      </c>
      <c r="E8" s="5">
        <f>D8-C8</f>
        <v>15</v>
      </c>
      <c r="F8" s="11">
        <f>IF(C8=0,"N/A  ",E8/C8)</f>
        <v>0.011235955056179775</v>
      </c>
    </row>
    <row r="9" spans="1:6" ht="13.5" customHeight="1" thickBot="1">
      <c r="A9" s="4" t="s">
        <v>3</v>
      </c>
      <c r="B9" s="5">
        <v>3</v>
      </c>
      <c r="C9" s="5">
        <v>6</v>
      </c>
      <c r="D9" s="5">
        <v>6</v>
      </c>
      <c r="E9" s="5">
        <f>D9-C9</f>
        <v>0</v>
      </c>
      <c r="F9" s="11">
        <f>IF(C9=0,"N/A  ",E9/C9)</f>
        <v>0</v>
      </c>
    </row>
    <row r="10" spans="1:6" ht="12.75" customHeight="1" thickBot="1">
      <c r="A10" s="12" t="s">
        <v>4</v>
      </c>
      <c r="B10" s="13">
        <f>SUM(B8:B9)</f>
        <v>1259</v>
      </c>
      <c r="C10" s="13">
        <f>SUM(C8:C9)</f>
        <v>1341</v>
      </c>
      <c r="D10" s="13">
        <f>SUM(D8:D9)</f>
        <v>1356</v>
      </c>
      <c r="E10" s="13">
        <f>D10-C10</f>
        <v>15</v>
      </c>
      <c r="F10" s="14">
        <f>IF(C10=0,"N/A  ",E10/C10)</f>
        <v>0.011185682326621925</v>
      </c>
    </row>
  </sheetData>
  <mergeCells count="7">
    <mergeCell ref="E4:F4"/>
    <mergeCell ref="A1:F1"/>
    <mergeCell ref="A2:F2"/>
    <mergeCell ref="E3:F3"/>
    <mergeCell ref="D3:D5"/>
    <mergeCell ref="C3:C5"/>
    <mergeCell ref="B3:B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pbezdek</dc:creator>
  <cp:keywords/>
  <dc:description/>
  <cp:lastModifiedBy>Chantel Sabus</cp:lastModifiedBy>
  <dcterms:created xsi:type="dcterms:W3CDTF">2006-08-28T18:21:44Z</dcterms:created>
  <dcterms:modified xsi:type="dcterms:W3CDTF">2009-05-12T14:45:28Z</dcterms:modified>
  <cp:category/>
  <cp:version/>
  <cp:contentType/>
  <cp:contentStatus/>
</cp:coreProperties>
</file>