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45" yWindow="285" windowWidth="15360" windowHeight="9030"/>
  </bookViews>
  <sheets>
    <sheet name="NSF Authorizations" sheetId="1" r:id="rId1"/>
  </sheets>
  <definedNames>
    <definedName name="_xlnm.Print_Area" localSheetId="0">'NSF Authorizations'!$A$1:$K$69</definedName>
  </definedNames>
  <calcPr calcId="125725"/>
</workbook>
</file>

<file path=xl/calcChain.xml><?xml version="1.0" encoding="utf-8"?>
<calcChain xmlns="http://schemas.openxmlformats.org/spreadsheetml/2006/main">
  <c r="G14" i="1"/>
  <c r="F15"/>
</calcChain>
</file>

<file path=xl/sharedStrings.xml><?xml version="1.0" encoding="utf-8"?>
<sst xmlns="http://schemas.openxmlformats.org/spreadsheetml/2006/main" count="65" uniqueCount="56">
  <si>
    <t>LEGISLATION</t>
  </si>
  <si>
    <t>(Dollars in Millions)</t>
  </si>
  <si>
    <t>Scholarships and Graduate Fellowships</t>
  </si>
  <si>
    <t>General Authority</t>
  </si>
  <si>
    <t>Administering Provisions</t>
  </si>
  <si>
    <t>International Cooperation and Coordination with Foreign Policy</t>
  </si>
  <si>
    <t>Contract Arrangements</t>
  </si>
  <si>
    <r>
      <t>National Earthquake Hazards Reduction Program Reauthorization Act of 2003 (P.L.108-360)</t>
    </r>
    <r>
      <rPr>
        <b/>
        <vertAlign val="superscript"/>
        <sz val="11"/>
        <color indexed="8"/>
        <rFont val="Times New Roman"/>
        <family val="1"/>
      </rPr>
      <t xml:space="preserve"> </t>
    </r>
  </si>
  <si>
    <t>Consolidated Appropriations Act, 2001 (P.L.106-554); Small Business Technology Transfer Program Reauthorization Act of 2001 (P.L.107-50)</t>
  </si>
  <si>
    <t xml:space="preserve">     FY 2009</t>
  </si>
  <si>
    <t>Major Research Instrumentation</t>
  </si>
  <si>
    <t>Faculty Early Career Development (CAREER) Program</t>
  </si>
  <si>
    <t>Research Experiences for Undergraduates</t>
  </si>
  <si>
    <t>Experimental Program to Stimulate Competitive Research</t>
  </si>
  <si>
    <t>Integrative Graduate Education and Research Traineeship Program</t>
  </si>
  <si>
    <t>Graduate Research Fellowship Program</t>
  </si>
  <si>
    <t>Professional Science Master's Degree Program</t>
  </si>
  <si>
    <t>Education and Human Resources</t>
  </si>
  <si>
    <t>Advanced Technology Education</t>
  </si>
  <si>
    <t>Mathematics and Science Education Partnerships</t>
  </si>
  <si>
    <t>Science, Mathematics, Engineering, and Technology Talent Expansion Program</t>
  </si>
  <si>
    <t>Robert Noyce Scholarship Program</t>
  </si>
  <si>
    <t>Major Research Equipment and Facilities Construction</t>
  </si>
  <si>
    <t>Agency Operations and Award Management</t>
  </si>
  <si>
    <t>National Science Board</t>
  </si>
  <si>
    <t>Office of the Inspector General</t>
  </si>
  <si>
    <t>Account and Program Specific</t>
  </si>
  <si>
    <t>National Science Foundation Current Authorizations</t>
  </si>
  <si>
    <t>LEGISLATION (cont.)</t>
  </si>
  <si>
    <t xml:space="preserve">
                                                                                                                                                            </t>
  </si>
  <si>
    <t xml:space="preserve">     FY 2010</t>
  </si>
  <si>
    <r>
      <t>America COMPETES Act (P.L.110-69)</t>
    </r>
    <r>
      <rPr>
        <b/>
        <vertAlign val="superscript"/>
        <sz val="11"/>
        <color indexed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</si>
  <si>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 xml:space="preserve"> Authorizes agency funding  for FYs 2008-10; authorizes agency, account, and various program levels. </t>
    </r>
  </si>
  <si>
    <r>
      <t>National Science Foundation Act of 1950 (P.L.81-507)</t>
    </r>
    <r>
      <rPr>
        <b/>
        <vertAlign val="superscript"/>
        <sz val="11"/>
        <color indexed="8"/>
        <rFont val="Times New Roman"/>
        <family val="1"/>
      </rPr>
      <t>1</t>
    </r>
  </si>
  <si>
    <r>
      <t xml:space="preserve">1 </t>
    </r>
    <r>
      <rPr>
        <sz val="8"/>
        <color indexed="8"/>
        <rFont val="Times New Roman"/>
        <family val="1"/>
      </rPr>
      <t xml:space="preserve">Organic language establishing NSF, authorization and appropriation language may not correspond to current accounts and programs. 
                                                                                                                                                            </t>
    </r>
  </si>
  <si>
    <t>FY 2009 Omnibus Actual</t>
  </si>
  <si>
    <t>FY 2009 ARRA Actual</t>
  </si>
  <si>
    <t xml:space="preserve">     FY 2011</t>
  </si>
  <si>
    <t>Authorization Levels</t>
  </si>
  <si>
    <t>within limits of funds made available for this purpose</t>
  </si>
  <si>
    <t>within the limits of available appropriations</t>
  </si>
  <si>
    <t>to make such expenditures as may be necessary</t>
  </si>
  <si>
    <t>within the limit of appropriated funds</t>
  </si>
  <si>
    <t>utilize appropriations available</t>
  </si>
  <si>
    <t>FY 2010 Estimate</t>
  </si>
  <si>
    <t>Federal Ocean Acidification Research and Monitoring Act of 2009 (P.L.111-11)</t>
  </si>
  <si>
    <t>*Actual amounts will be reported after awards are completed.</t>
  </si>
  <si>
    <t>2.5% of research funds (SBIR)</t>
  </si>
  <si>
    <t>0.3% of research funds (STTR)</t>
  </si>
  <si>
    <t>*</t>
  </si>
  <si>
    <r>
      <t>4</t>
    </r>
    <r>
      <rPr>
        <sz val="8"/>
        <rFont val="Times New Roman"/>
        <family val="1"/>
      </rPr>
      <t xml:space="preserve"> SBIR is currently authorized through January 31, 2010.</t>
    </r>
  </si>
  <si>
    <r>
      <t>5</t>
    </r>
    <r>
      <rPr>
        <sz val="8"/>
        <rFont val="Times New Roman"/>
        <family val="1"/>
      </rPr>
      <t xml:space="preserve"> STTR is currently authorized through January 31, 2010.</t>
    </r>
  </si>
  <si>
    <r>
      <t>Small Business Innovation Research (SBIR) Program</t>
    </r>
    <r>
      <rPr>
        <i/>
        <vertAlign val="superscript"/>
        <sz val="11"/>
        <rFont val="Times New Roman"/>
        <family val="1"/>
      </rPr>
      <t>4</t>
    </r>
  </si>
  <si>
    <r>
      <t>Small Business Technology Transfer (STTR) Program</t>
    </r>
    <r>
      <rPr>
        <i/>
        <vertAlign val="superscript"/>
        <sz val="11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</si>
  <si>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FY 2010 Estimate for Research and Related Activities excludes $54.0 million transferred to the U.S. Coast Guard.</t>
    </r>
  </si>
  <si>
    <r>
      <t>Research and Related Activities</t>
    </r>
    <r>
      <rPr>
        <b/>
        <vertAlign val="superscript"/>
        <sz val="11"/>
        <color indexed="8"/>
        <rFont val="Times New Roman"/>
        <family val="1"/>
      </rPr>
      <t>3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</si>
</sst>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;\-&quot;$&quot;#,##0.00;&quot;-&quot;??"/>
  </numFmts>
  <fonts count="28">
    <font>
      <sz val="10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b/>
      <sz val="14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2" xfId="0" applyFont="1" applyFill="1" applyBorder="1"/>
    <xf numFmtId="0" fontId="11" fillId="0" borderId="0" xfId="0" applyFont="1" applyFill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 vertical="top"/>
    </xf>
    <xf numFmtId="0" fontId="15" fillId="0" borderId="0" xfId="0" applyFont="1"/>
    <xf numFmtId="0" fontId="14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5" fillId="0" borderId="0" xfId="0" applyFont="1" applyFill="1"/>
    <xf numFmtId="0" fontId="5" fillId="0" borderId="3" xfId="0" applyFont="1" applyFill="1" applyBorder="1" applyAlignment="1">
      <alignment horizontal="left"/>
    </xf>
    <xf numFmtId="0" fontId="14" fillId="0" borderId="0" xfId="0" applyFont="1" applyFill="1"/>
    <xf numFmtId="164" fontId="7" fillId="0" borderId="0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/>
    <xf numFmtId="0" fontId="5" fillId="0" borderId="1" xfId="0" applyFont="1" applyFill="1" applyBorder="1" applyAlignment="1">
      <alignment horizontal="left"/>
    </xf>
    <xf numFmtId="0" fontId="16" fillId="0" borderId="0" xfId="0" applyFont="1" applyFill="1"/>
    <xf numFmtId="0" fontId="1" fillId="0" borderId="0" xfId="0" applyFont="1" applyFill="1"/>
    <xf numFmtId="0" fontId="17" fillId="0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7" fillId="0" borderId="2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Fill="1"/>
    <xf numFmtId="165" fontId="8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 wrapText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0" fontId="26" fillId="0" borderId="0" xfId="0" applyFont="1"/>
    <xf numFmtId="0" fontId="1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24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165" fontId="20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9" fillId="0" borderId="2" xfId="0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165" fontId="27" fillId="0" borderId="0" xfId="0" applyNumberFormat="1" applyFont="1" applyFill="1" applyBorder="1" applyAlignment="1">
      <alignment horizontal="right"/>
    </xf>
    <xf numFmtId="0" fontId="22" fillId="0" borderId="0" xfId="0" applyFont="1" applyBorder="1"/>
    <xf numFmtId="0" fontId="26" fillId="0" borderId="0" xfId="0" applyFont="1" applyBorder="1"/>
    <xf numFmtId="164" fontId="8" fillId="0" borderId="0" xfId="0" applyNumberFormat="1" applyFont="1" applyBorder="1"/>
    <xf numFmtId="164" fontId="22" fillId="0" borderId="0" xfId="0" applyNumberFormat="1" applyFont="1" applyBorder="1"/>
    <xf numFmtId="0" fontId="18" fillId="0" borderId="1" xfId="0" applyFont="1" applyFill="1" applyBorder="1"/>
    <xf numFmtId="0" fontId="8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left" wrapText="1"/>
    </xf>
    <xf numFmtId="165" fontId="4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showGridLines="0" tabSelected="1" zoomScale="86" zoomScaleNormal="86" workbookViewId="0">
      <selection activeCell="B26" sqref="B26"/>
    </sheetView>
  </sheetViews>
  <sheetFormatPr defaultRowHeight="12.75"/>
  <cols>
    <col min="1" max="1" width="4.140625" style="20" customWidth="1"/>
    <col min="2" max="2" width="51.140625" style="20" bestFit="1" customWidth="1"/>
    <col min="3" max="3" width="19.85546875" style="20" customWidth="1"/>
    <col min="4" max="5" width="10.7109375" style="20" customWidth="1"/>
    <col min="6" max="6" width="1.5703125" style="15" customWidth="1"/>
    <col min="7" max="7" width="13.7109375" style="15" customWidth="1"/>
    <col min="8" max="8" width="16.5703125" style="15" customWidth="1"/>
    <col min="9" max="9" width="12.28515625" style="20" customWidth="1"/>
    <col min="10" max="10" width="15.42578125" style="20" customWidth="1"/>
    <col min="11" max="11" width="17.5703125" style="15" customWidth="1"/>
    <col min="12" max="12" width="9.140625" style="15"/>
    <col min="13" max="13" width="15.5703125" style="15" bestFit="1" customWidth="1"/>
    <col min="14" max="14" width="9.28515625" style="15" bestFit="1" customWidth="1"/>
    <col min="15" max="16384" width="9.140625" style="15"/>
  </cols>
  <sheetData>
    <row r="1" spans="1:13" ht="26.25" customHeight="1">
      <c r="A1" s="98" t="s">
        <v>27</v>
      </c>
      <c r="B1" s="98"/>
      <c r="C1" s="98"/>
      <c r="D1" s="16"/>
      <c r="E1" s="16"/>
      <c r="F1" s="16"/>
      <c r="G1" s="99"/>
      <c r="H1" s="99"/>
      <c r="I1" s="99"/>
      <c r="J1" s="26"/>
      <c r="K1" s="27"/>
    </row>
    <row r="2" spans="1:13" ht="21.75" customHeight="1">
      <c r="A2" s="35"/>
      <c r="B2" s="29"/>
      <c r="C2" s="29"/>
      <c r="D2" s="16"/>
      <c r="E2" s="16"/>
      <c r="F2" s="16"/>
      <c r="G2" s="26"/>
      <c r="H2" s="26"/>
      <c r="I2" s="26"/>
      <c r="J2" s="26"/>
      <c r="K2" s="27"/>
    </row>
    <row r="3" spans="1:13" ht="15.75">
      <c r="A3" s="35"/>
      <c r="B3" s="29"/>
      <c r="C3" s="29"/>
      <c r="D3" s="81" t="s">
        <v>35</v>
      </c>
      <c r="E3" s="81" t="s">
        <v>36</v>
      </c>
      <c r="F3" s="24"/>
      <c r="G3" s="72"/>
      <c r="H3" s="100" t="s">
        <v>38</v>
      </c>
      <c r="I3" s="100"/>
      <c r="J3" s="100"/>
      <c r="K3" s="20"/>
    </row>
    <row r="4" spans="1:13" ht="32.25" customHeight="1" thickBot="1">
      <c r="A4" s="83" t="s">
        <v>0</v>
      </c>
      <c r="B4" s="84"/>
      <c r="C4" s="84"/>
      <c r="D4" s="82"/>
      <c r="E4" s="82"/>
      <c r="F4" s="17"/>
      <c r="G4" s="63" t="s">
        <v>44</v>
      </c>
      <c r="H4" s="1" t="s">
        <v>9</v>
      </c>
      <c r="I4" s="1" t="s">
        <v>30</v>
      </c>
      <c r="J4" s="1" t="s">
        <v>37</v>
      </c>
      <c r="K4" s="20"/>
    </row>
    <row r="5" spans="1:13" ht="15.75" thickTop="1">
      <c r="A5" s="36"/>
      <c r="B5" s="30"/>
      <c r="C5" s="30"/>
      <c r="D5" s="86" t="s">
        <v>1</v>
      </c>
      <c r="E5" s="86"/>
      <c r="F5" s="86"/>
      <c r="G5" s="86"/>
      <c r="H5" s="86"/>
      <c r="I5" s="86"/>
      <c r="J5" s="86"/>
      <c r="K5" s="62"/>
    </row>
    <row r="6" spans="1:13" ht="17.25">
      <c r="A6" s="89" t="s">
        <v>33</v>
      </c>
      <c r="B6" s="89"/>
      <c r="C6" s="89"/>
      <c r="D6" s="3"/>
      <c r="E6" s="3"/>
      <c r="F6" s="3"/>
      <c r="G6" s="4"/>
      <c r="H6" s="4"/>
      <c r="I6" s="4"/>
      <c r="J6" s="4"/>
      <c r="K6" s="28"/>
    </row>
    <row r="7" spans="1:13" ht="15">
      <c r="A7" s="5"/>
      <c r="B7" s="91" t="s">
        <v>2</v>
      </c>
      <c r="C7" s="91"/>
      <c r="D7" s="25"/>
      <c r="E7" s="25"/>
      <c r="F7" s="25"/>
      <c r="G7" s="25"/>
      <c r="H7" s="25"/>
      <c r="I7" s="59" t="s">
        <v>39</v>
      </c>
      <c r="J7" s="59"/>
      <c r="K7" s="59"/>
      <c r="L7" s="59"/>
      <c r="M7" s="6"/>
    </row>
    <row r="8" spans="1:13" ht="15">
      <c r="A8" s="5"/>
      <c r="B8" s="56" t="s">
        <v>3</v>
      </c>
      <c r="C8" s="56"/>
      <c r="D8" s="25"/>
      <c r="E8" s="25"/>
      <c r="F8" s="25"/>
      <c r="G8" s="25"/>
      <c r="H8" s="25"/>
      <c r="I8" s="59" t="s">
        <v>40</v>
      </c>
      <c r="J8" s="59"/>
      <c r="K8" s="59"/>
      <c r="L8" s="59"/>
      <c r="M8" s="6"/>
    </row>
    <row r="9" spans="1:13" ht="15">
      <c r="A9" s="5"/>
      <c r="B9" s="56" t="s">
        <v>4</v>
      </c>
      <c r="C9" s="56"/>
      <c r="D9" s="25"/>
      <c r="E9" s="25"/>
      <c r="F9" s="25"/>
      <c r="G9" s="25"/>
      <c r="H9" s="25"/>
      <c r="I9" s="59" t="s">
        <v>41</v>
      </c>
      <c r="J9" s="59"/>
      <c r="K9" s="59"/>
      <c r="L9" s="59"/>
      <c r="M9" s="6"/>
    </row>
    <row r="10" spans="1:13" ht="15">
      <c r="A10" s="5"/>
      <c r="B10" s="91" t="s">
        <v>5</v>
      </c>
      <c r="C10" s="91"/>
      <c r="D10" s="25"/>
      <c r="E10" s="25"/>
      <c r="F10" s="25"/>
      <c r="G10" s="25"/>
      <c r="H10" s="25"/>
      <c r="I10" s="59" t="s">
        <v>42</v>
      </c>
      <c r="J10" s="59"/>
      <c r="K10" s="59"/>
      <c r="L10" s="59"/>
      <c r="M10" s="6"/>
    </row>
    <row r="11" spans="1:13" ht="15">
      <c r="A11" s="5"/>
      <c r="B11" s="56" t="s">
        <v>6</v>
      </c>
      <c r="C11" s="56"/>
      <c r="D11" s="25"/>
      <c r="E11" s="25"/>
      <c r="F11" s="25"/>
      <c r="G11" s="25"/>
      <c r="H11" s="25"/>
      <c r="I11" s="59" t="s">
        <v>43</v>
      </c>
      <c r="J11" s="60"/>
      <c r="K11" s="60"/>
      <c r="L11" s="60"/>
      <c r="M11" s="21"/>
    </row>
    <row r="12" spans="1:13" ht="15.75" thickBot="1">
      <c r="A12" s="32"/>
      <c r="B12" s="32"/>
      <c r="C12" s="32"/>
      <c r="D12" s="6"/>
      <c r="E12" s="6"/>
      <c r="F12" s="6"/>
      <c r="G12" s="6"/>
      <c r="H12" s="6"/>
      <c r="I12" s="6"/>
      <c r="J12" s="6"/>
      <c r="K12" s="8"/>
    </row>
    <row r="13" spans="1:13" ht="7.5" customHeight="1" thickTop="1">
      <c r="A13" s="19"/>
      <c r="B13" s="19"/>
      <c r="C13" s="19"/>
      <c r="D13" s="22"/>
      <c r="E13" s="22"/>
      <c r="F13" s="22"/>
      <c r="G13" s="22"/>
      <c r="H13" s="23"/>
      <c r="I13" s="23"/>
      <c r="J13" s="23"/>
      <c r="K13" s="8"/>
    </row>
    <row r="14" spans="1:13" s="43" customFormat="1" ht="16.5">
      <c r="A14" s="89" t="s">
        <v>31</v>
      </c>
      <c r="B14" s="89"/>
      <c r="C14" s="89"/>
      <c r="D14" s="45">
        <v>6468.76</v>
      </c>
      <c r="E14" s="45">
        <v>2401.66</v>
      </c>
      <c r="F14" s="41"/>
      <c r="G14" s="45">
        <f>SUM(G16,G24,G31,G32,G34,G33)</f>
        <v>6872.51</v>
      </c>
      <c r="H14" s="42">
        <v>7326</v>
      </c>
      <c r="I14" s="42">
        <v>8132</v>
      </c>
      <c r="J14" s="42"/>
      <c r="K14" s="75"/>
    </row>
    <row r="15" spans="1:13" s="43" customFormat="1" ht="14.25">
      <c r="A15" s="5"/>
      <c r="B15" s="5" t="s">
        <v>26</v>
      </c>
      <c r="C15" s="5"/>
      <c r="D15" s="64"/>
      <c r="E15" s="64"/>
      <c r="F15" s="64">
        <f>SUM(F16,F24,F31,F32,F34,F33)</f>
        <v>0</v>
      </c>
      <c r="G15" s="64"/>
      <c r="H15" s="64"/>
      <c r="I15" s="64"/>
      <c r="J15" s="42"/>
      <c r="K15" s="75"/>
    </row>
    <row r="16" spans="1:13" s="43" customFormat="1" ht="16.5">
      <c r="A16" s="5"/>
      <c r="B16" s="5" t="s">
        <v>55</v>
      </c>
      <c r="C16" s="5"/>
      <c r="D16" s="45">
        <v>5152.3850000000002</v>
      </c>
      <c r="E16" s="45">
        <v>2062.64</v>
      </c>
      <c r="F16" s="41"/>
      <c r="G16" s="70">
        <v>5563.92</v>
      </c>
      <c r="H16" s="42">
        <v>5742.3</v>
      </c>
      <c r="I16" s="42">
        <v>6401</v>
      </c>
      <c r="J16" s="42"/>
      <c r="K16" s="78"/>
    </row>
    <row r="17" spans="1:11" s="51" customFormat="1" ht="15">
      <c r="A17" s="52"/>
      <c r="B17" s="88" t="s">
        <v>13</v>
      </c>
      <c r="C17" s="88"/>
      <c r="D17" s="65">
        <v>133</v>
      </c>
      <c r="E17" s="65">
        <v>30</v>
      </c>
      <c r="F17" s="49"/>
      <c r="G17" s="65">
        <v>147.12</v>
      </c>
      <c r="H17" s="49">
        <v>133.19999999999999</v>
      </c>
      <c r="I17" s="49">
        <v>147.80000000000001</v>
      </c>
      <c r="J17" s="49"/>
      <c r="K17" s="76"/>
    </row>
    <row r="18" spans="1:11" s="51" customFormat="1" ht="15">
      <c r="A18" s="52"/>
      <c r="B18" s="55" t="s">
        <v>11</v>
      </c>
      <c r="C18" s="55"/>
      <c r="D18" s="65">
        <v>186.55</v>
      </c>
      <c r="E18" s="65">
        <v>166.2</v>
      </c>
      <c r="F18" s="49"/>
      <c r="G18" s="65">
        <v>196.39</v>
      </c>
      <c r="H18" s="54">
        <v>183.6</v>
      </c>
      <c r="I18" s="54">
        <v>203.8</v>
      </c>
      <c r="J18" s="54"/>
      <c r="K18" s="77"/>
    </row>
    <row r="19" spans="1:11" s="51" customFormat="1" ht="15">
      <c r="A19" s="52"/>
      <c r="B19" s="55" t="s">
        <v>15</v>
      </c>
      <c r="C19" s="55"/>
      <c r="D19" s="65">
        <v>8.5</v>
      </c>
      <c r="E19" s="65">
        <v>46.94</v>
      </c>
      <c r="F19" s="49"/>
      <c r="G19" s="65">
        <v>33.340000000000003</v>
      </c>
      <c r="H19" s="54">
        <v>10</v>
      </c>
      <c r="I19" s="54">
        <v>11.1</v>
      </c>
      <c r="J19" s="54"/>
      <c r="K19" s="76"/>
    </row>
    <row r="20" spans="1:11" s="51" customFormat="1" ht="15">
      <c r="A20" s="52"/>
      <c r="B20" s="57" t="s">
        <v>14</v>
      </c>
      <c r="C20" s="57"/>
      <c r="D20" s="65">
        <v>38.36</v>
      </c>
      <c r="E20" s="65">
        <v>14.22</v>
      </c>
      <c r="F20" s="49"/>
      <c r="G20" s="65">
        <v>39.369999999999997</v>
      </c>
      <c r="H20" s="54">
        <v>52.5</v>
      </c>
      <c r="I20" s="54">
        <v>58.3</v>
      </c>
      <c r="J20" s="54"/>
      <c r="K20" s="76"/>
    </row>
    <row r="21" spans="1:11" s="51" customFormat="1" ht="15">
      <c r="A21" s="52"/>
      <c r="B21" s="55" t="s">
        <v>10</v>
      </c>
      <c r="C21" s="53"/>
      <c r="D21" s="65">
        <v>99.98</v>
      </c>
      <c r="E21" s="65">
        <v>99.85</v>
      </c>
      <c r="F21" s="49"/>
      <c r="G21" s="65">
        <v>90</v>
      </c>
      <c r="H21" s="54">
        <v>123.1</v>
      </c>
      <c r="I21" s="54">
        <v>131.69999999999999</v>
      </c>
      <c r="J21" s="54"/>
    </row>
    <row r="22" spans="1:11" s="51" customFormat="1" ht="15">
      <c r="A22" s="52"/>
      <c r="B22" s="53" t="s">
        <v>16</v>
      </c>
      <c r="C22" s="53"/>
      <c r="D22" s="65">
        <v>0</v>
      </c>
      <c r="E22" s="65">
        <v>0</v>
      </c>
      <c r="F22" s="49"/>
      <c r="G22" s="65">
        <v>0</v>
      </c>
      <c r="H22" s="54">
        <v>12</v>
      </c>
      <c r="I22" s="54">
        <v>15</v>
      </c>
      <c r="J22" s="54"/>
    </row>
    <row r="23" spans="1:11" s="51" customFormat="1" ht="15">
      <c r="A23" s="52"/>
      <c r="B23" s="92" t="s">
        <v>12</v>
      </c>
      <c r="C23" s="92"/>
      <c r="D23" s="65">
        <v>74.468349000000003</v>
      </c>
      <c r="E23" s="65">
        <v>26</v>
      </c>
      <c r="F23" s="49"/>
      <c r="G23" s="65">
        <v>66.66</v>
      </c>
      <c r="H23" s="54">
        <v>68.400000000000006</v>
      </c>
      <c r="I23" s="54">
        <v>75.900000000000006</v>
      </c>
      <c r="J23" s="54"/>
    </row>
    <row r="24" spans="1:11" s="43" customFormat="1" ht="14.25">
      <c r="A24" s="58"/>
      <c r="B24" s="7" t="s">
        <v>17</v>
      </c>
      <c r="C24" s="7"/>
      <c r="D24" s="45">
        <v>845.51499999999999</v>
      </c>
      <c r="E24" s="45">
        <v>85</v>
      </c>
      <c r="F24" s="41"/>
      <c r="G24" s="45">
        <v>872.76</v>
      </c>
      <c r="H24" s="42">
        <v>995</v>
      </c>
      <c r="I24" s="42">
        <v>1104</v>
      </c>
      <c r="J24" s="42"/>
    </row>
    <row r="25" spans="1:11" s="51" customFormat="1" ht="15">
      <c r="A25" s="52"/>
      <c r="B25" s="53" t="s">
        <v>18</v>
      </c>
      <c r="C25" s="53"/>
      <c r="D25" s="65">
        <v>51.85</v>
      </c>
      <c r="E25" s="65">
        <v>0</v>
      </c>
      <c r="F25" s="49"/>
      <c r="G25" s="65">
        <v>64</v>
      </c>
      <c r="H25" s="54">
        <v>57.7</v>
      </c>
      <c r="I25" s="54">
        <v>64</v>
      </c>
      <c r="J25" s="54"/>
    </row>
    <row r="26" spans="1:11" s="51" customFormat="1" ht="15">
      <c r="A26" s="52"/>
      <c r="B26" s="53" t="s">
        <v>15</v>
      </c>
      <c r="C26" s="53"/>
      <c r="D26" s="65">
        <v>107</v>
      </c>
      <c r="E26" s="65">
        <v>0</v>
      </c>
      <c r="F26" s="49"/>
      <c r="G26" s="65">
        <v>102.58</v>
      </c>
      <c r="H26" s="54">
        <v>107.2</v>
      </c>
      <c r="I26" s="54">
        <v>119</v>
      </c>
      <c r="J26" s="54"/>
    </row>
    <row r="27" spans="1:11" s="51" customFormat="1" ht="15">
      <c r="A27" s="52"/>
      <c r="B27" s="57" t="s">
        <v>14</v>
      </c>
      <c r="C27" s="53"/>
      <c r="D27" s="65">
        <v>25.41</v>
      </c>
      <c r="E27" s="65">
        <v>0</v>
      </c>
      <c r="F27" s="49"/>
      <c r="G27" s="65">
        <v>29.86</v>
      </c>
      <c r="H27" s="54">
        <v>30.1</v>
      </c>
      <c r="I27" s="54">
        <v>33.4</v>
      </c>
      <c r="J27" s="54"/>
    </row>
    <row r="28" spans="1:11" s="51" customFormat="1" ht="15">
      <c r="A28" s="52"/>
      <c r="B28" s="53" t="s">
        <v>19</v>
      </c>
      <c r="C28" s="53"/>
      <c r="D28" s="65">
        <v>60.99</v>
      </c>
      <c r="E28" s="65">
        <v>25</v>
      </c>
      <c r="F28" s="49"/>
      <c r="G28" s="65">
        <v>58.22</v>
      </c>
      <c r="H28" s="54">
        <v>111</v>
      </c>
      <c r="I28" s="54">
        <v>123.2</v>
      </c>
      <c r="J28" s="54"/>
    </row>
    <row r="29" spans="1:11" s="51" customFormat="1" ht="15">
      <c r="A29" s="52"/>
      <c r="B29" s="53" t="s">
        <v>20</v>
      </c>
      <c r="C29" s="53"/>
      <c r="D29" s="65">
        <v>29.09</v>
      </c>
      <c r="E29" s="65">
        <v>0</v>
      </c>
      <c r="F29" s="49"/>
      <c r="G29" s="65">
        <v>31.53</v>
      </c>
      <c r="H29" s="54">
        <v>50</v>
      </c>
      <c r="I29" s="54">
        <v>55</v>
      </c>
      <c r="J29" s="54"/>
    </row>
    <row r="30" spans="1:11" s="51" customFormat="1" ht="15">
      <c r="A30" s="52"/>
      <c r="B30" s="53" t="s">
        <v>21</v>
      </c>
      <c r="C30" s="57"/>
      <c r="D30" s="65">
        <v>55</v>
      </c>
      <c r="E30" s="65">
        <v>60</v>
      </c>
      <c r="F30" s="49"/>
      <c r="G30" s="65">
        <v>55</v>
      </c>
      <c r="H30" s="54">
        <v>115</v>
      </c>
      <c r="I30" s="54">
        <v>140.5</v>
      </c>
      <c r="J30" s="54"/>
    </row>
    <row r="31" spans="1:11" s="43" customFormat="1" ht="14.25">
      <c r="A31" s="58"/>
      <c r="B31" s="7" t="s">
        <v>22</v>
      </c>
      <c r="C31" s="7"/>
      <c r="D31" s="45">
        <v>160.76</v>
      </c>
      <c r="E31" s="45">
        <v>254</v>
      </c>
      <c r="F31" s="41"/>
      <c r="G31" s="45">
        <v>117.29</v>
      </c>
      <c r="H31" s="42">
        <v>262</v>
      </c>
      <c r="I31" s="42">
        <v>280</v>
      </c>
      <c r="J31" s="42"/>
    </row>
    <row r="32" spans="1:11" s="43" customFormat="1" ht="14.25">
      <c r="A32" s="58"/>
      <c r="B32" s="7" t="s">
        <v>23</v>
      </c>
      <c r="C32" s="7"/>
      <c r="D32" s="45">
        <v>294.08999999999997</v>
      </c>
      <c r="E32" s="45">
        <v>0</v>
      </c>
      <c r="F32" s="41"/>
      <c r="G32" s="45">
        <v>300</v>
      </c>
      <c r="H32" s="42">
        <v>309.76</v>
      </c>
      <c r="I32" s="42">
        <v>329.45</v>
      </c>
      <c r="J32" s="42"/>
    </row>
    <row r="33" spans="1:10" s="43" customFormat="1" ht="14.25">
      <c r="A33" s="80"/>
      <c r="B33" s="7" t="s">
        <v>24</v>
      </c>
      <c r="C33" s="7"/>
      <c r="D33" s="45">
        <v>4.0199999999999996</v>
      </c>
      <c r="E33" s="45">
        <v>0</v>
      </c>
      <c r="F33" s="41"/>
      <c r="G33" s="45">
        <v>4.54</v>
      </c>
      <c r="H33" s="42">
        <v>4.1900000000000004</v>
      </c>
      <c r="I33" s="42">
        <v>4.34</v>
      </c>
      <c r="J33" s="42"/>
    </row>
    <row r="34" spans="1:10" s="43" customFormat="1" ht="15" thickBot="1">
      <c r="A34" s="79"/>
      <c r="B34" s="33" t="s">
        <v>25</v>
      </c>
      <c r="C34" s="33"/>
      <c r="D34" s="69">
        <v>11.99</v>
      </c>
      <c r="E34" s="69">
        <v>1.7999999999999999E-2</v>
      </c>
      <c r="F34" s="46"/>
      <c r="G34" s="66">
        <v>14</v>
      </c>
      <c r="H34" s="47">
        <v>12.75</v>
      </c>
      <c r="I34" s="47">
        <v>13.21</v>
      </c>
      <c r="J34" s="47"/>
    </row>
    <row r="35" spans="1:10" s="43" customFormat="1" ht="15" thickTop="1">
      <c r="A35" s="44"/>
      <c r="B35" s="5"/>
      <c r="C35" s="5"/>
      <c r="D35" s="45"/>
      <c r="E35" s="45"/>
      <c r="F35" s="41"/>
      <c r="G35" s="42"/>
      <c r="H35" s="42"/>
      <c r="I35" s="42"/>
      <c r="J35" s="70"/>
    </row>
    <row r="36" spans="1:10" ht="15">
      <c r="B36" s="5"/>
      <c r="C36" s="31"/>
      <c r="D36" s="11"/>
      <c r="E36" s="11"/>
      <c r="F36" s="11"/>
      <c r="G36" s="11"/>
      <c r="H36" s="21"/>
      <c r="I36" s="21"/>
      <c r="J36" s="21"/>
    </row>
    <row r="37" spans="1:10" ht="15.75">
      <c r="A37" s="35"/>
      <c r="B37" s="29"/>
      <c r="C37" s="29"/>
      <c r="D37" s="81" t="s">
        <v>35</v>
      </c>
      <c r="E37" s="81" t="s">
        <v>36</v>
      </c>
      <c r="F37" s="24"/>
      <c r="G37" s="73"/>
      <c r="H37" s="87" t="s">
        <v>38</v>
      </c>
      <c r="I37" s="87"/>
      <c r="J37" s="87"/>
    </row>
    <row r="38" spans="1:10" ht="33.75" customHeight="1" thickBot="1">
      <c r="A38" s="83" t="s">
        <v>28</v>
      </c>
      <c r="B38" s="84"/>
      <c r="C38" s="84"/>
      <c r="D38" s="82"/>
      <c r="E38" s="82"/>
      <c r="F38" s="17"/>
      <c r="G38" s="63" t="s">
        <v>44</v>
      </c>
      <c r="H38" s="2" t="s">
        <v>9</v>
      </c>
      <c r="I38" s="1" t="s">
        <v>30</v>
      </c>
      <c r="J38" s="1" t="s">
        <v>37</v>
      </c>
    </row>
    <row r="39" spans="1:10" ht="10.5" customHeight="1" thickTop="1">
      <c r="A39" s="8"/>
      <c r="B39" s="31"/>
      <c r="C39" s="31"/>
      <c r="D39" s="12"/>
      <c r="E39" s="12"/>
      <c r="F39" s="12"/>
      <c r="G39" s="12"/>
      <c r="H39" s="37"/>
      <c r="I39" s="37"/>
      <c r="J39" s="61"/>
    </row>
    <row r="40" spans="1:10" ht="15" customHeight="1">
      <c r="A40" s="71" t="s">
        <v>45</v>
      </c>
      <c r="B40" s="5"/>
      <c r="C40" s="5"/>
      <c r="D40" s="45">
        <v>10.37</v>
      </c>
      <c r="E40" s="45">
        <v>9.92</v>
      </c>
      <c r="F40" s="45"/>
      <c r="G40" s="74" t="s">
        <v>49</v>
      </c>
      <c r="H40" s="45">
        <v>6</v>
      </c>
      <c r="I40" s="45">
        <v>8</v>
      </c>
      <c r="J40" s="45">
        <v>12</v>
      </c>
    </row>
    <row r="41" spans="1:10" ht="15">
      <c r="A41" s="8"/>
      <c r="B41" s="31"/>
      <c r="C41" s="31"/>
      <c r="D41" s="12"/>
      <c r="E41" s="12"/>
      <c r="F41" s="12"/>
      <c r="G41" s="45"/>
      <c r="H41" s="37"/>
      <c r="I41" s="37"/>
      <c r="J41" s="61"/>
    </row>
    <row r="42" spans="1:10" s="43" customFormat="1" ht="14.25">
      <c r="A42" s="90" t="s">
        <v>7</v>
      </c>
      <c r="B42" s="90"/>
      <c r="C42" s="90"/>
      <c r="D42" s="45">
        <v>56</v>
      </c>
      <c r="E42" s="45">
        <v>20.2</v>
      </c>
      <c r="F42" s="45"/>
      <c r="G42" s="45"/>
      <c r="H42" s="45">
        <v>42.77</v>
      </c>
      <c r="I42" s="45"/>
      <c r="J42" s="45"/>
    </row>
    <row r="43" spans="1:10" ht="15">
      <c r="A43" s="90"/>
      <c r="B43" s="90"/>
      <c r="C43" s="90"/>
      <c r="D43" s="40"/>
      <c r="E43" s="40"/>
      <c r="F43" s="37"/>
      <c r="G43" s="67"/>
      <c r="H43" s="37"/>
      <c r="I43" s="37"/>
      <c r="J43" s="61"/>
    </row>
    <row r="44" spans="1:10" ht="15">
      <c r="A44" s="5"/>
      <c r="B44" s="5"/>
      <c r="C44" s="5"/>
      <c r="D44" s="12"/>
      <c r="E44" s="12"/>
      <c r="F44" s="12"/>
      <c r="G44" s="12"/>
      <c r="H44" s="37"/>
      <c r="I44" s="37"/>
      <c r="J44" s="61"/>
    </row>
    <row r="45" spans="1:10" ht="9.75" customHeight="1">
      <c r="A45" s="85" t="s">
        <v>8</v>
      </c>
      <c r="B45" s="85"/>
      <c r="C45" s="85"/>
      <c r="D45" s="12"/>
      <c r="E45" s="12"/>
      <c r="F45" s="11"/>
      <c r="G45" s="12"/>
      <c r="H45" s="11"/>
      <c r="I45" s="37"/>
      <c r="J45" s="61"/>
    </row>
    <row r="46" spans="1:10" ht="6" customHeight="1">
      <c r="A46" s="85"/>
      <c r="B46" s="85"/>
      <c r="C46" s="85"/>
      <c r="D46" s="12"/>
      <c r="E46" s="12"/>
      <c r="F46" s="11"/>
      <c r="G46" s="12"/>
      <c r="H46" s="12"/>
      <c r="I46" s="12"/>
      <c r="J46" s="12"/>
    </row>
    <row r="47" spans="1:10" ht="15">
      <c r="A47" s="85"/>
      <c r="B47" s="85"/>
      <c r="C47" s="85"/>
      <c r="D47" s="12"/>
      <c r="E47" s="12"/>
      <c r="F47" s="11"/>
      <c r="G47" s="67"/>
      <c r="H47" s="12"/>
      <c r="I47" s="12"/>
      <c r="J47" s="12"/>
    </row>
    <row r="48" spans="1:10" s="51" customFormat="1" ht="18" customHeight="1">
      <c r="A48" s="48"/>
      <c r="B48" s="96" t="s">
        <v>52</v>
      </c>
      <c r="C48" s="96"/>
      <c r="D48" s="65">
        <v>86.801827000000003</v>
      </c>
      <c r="E48" s="65">
        <v>44.854975000000003</v>
      </c>
      <c r="F48" s="49"/>
      <c r="G48" s="65"/>
      <c r="H48" s="97" t="s">
        <v>47</v>
      </c>
      <c r="I48" s="97"/>
      <c r="J48" s="50"/>
    </row>
    <row r="49" spans="1:11" s="51" customFormat="1" ht="18" customHeight="1">
      <c r="A49" s="48"/>
      <c r="B49" s="96" t="s">
        <v>53</v>
      </c>
      <c r="C49" s="96"/>
      <c r="D49" s="65">
        <v>3.589216</v>
      </c>
      <c r="E49" s="65">
        <v>5.050554</v>
      </c>
      <c r="F49" s="49"/>
      <c r="G49" s="65"/>
      <c r="H49" s="97" t="s">
        <v>48</v>
      </c>
      <c r="I49" s="97"/>
      <c r="J49" s="50"/>
    </row>
    <row r="50" spans="1:11" ht="9" customHeight="1">
      <c r="A50" s="9"/>
      <c r="B50" s="93"/>
      <c r="C50" s="93"/>
      <c r="D50" s="38"/>
      <c r="E50" s="38"/>
      <c r="F50" s="38"/>
      <c r="G50" s="68"/>
      <c r="H50" s="39"/>
      <c r="I50" s="39"/>
      <c r="J50" s="39"/>
    </row>
    <row r="51" spans="1:11">
      <c r="B51" s="94" t="s">
        <v>29</v>
      </c>
      <c r="C51" s="94"/>
      <c r="D51" s="94"/>
      <c r="E51" s="94"/>
      <c r="F51" s="94"/>
      <c r="G51" s="94"/>
      <c r="H51" s="94"/>
      <c r="I51" s="94"/>
      <c r="J51" s="10"/>
    </row>
    <row r="52" spans="1:11" s="14" customFormat="1" ht="13.5" customHeight="1">
      <c r="A52" s="10"/>
      <c r="B52" s="95" t="s">
        <v>34</v>
      </c>
      <c r="C52" s="94"/>
      <c r="D52" s="94"/>
      <c r="E52" s="94"/>
      <c r="F52" s="94"/>
      <c r="G52" s="94"/>
      <c r="H52" s="94"/>
      <c r="I52" s="94"/>
      <c r="J52" s="10"/>
      <c r="K52" s="13"/>
    </row>
    <row r="53" spans="1:11" s="14" customFormat="1" ht="12.75" customHeight="1">
      <c r="A53" s="10"/>
      <c r="B53" s="34" t="s">
        <v>32</v>
      </c>
      <c r="C53" s="18"/>
      <c r="D53" s="18"/>
      <c r="E53" s="18"/>
      <c r="F53" s="18"/>
      <c r="G53" s="18"/>
      <c r="H53" s="18"/>
      <c r="I53" s="18"/>
      <c r="J53" s="18"/>
      <c r="K53" s="18"/>
    </row>
    <row r="54" spans="1:11" s="14" customFormat="1" ht="12.75" customHeight="1">
      <c r="A54" s="10"/>
      <c r="B54" s="18" t="s">
        <v>54</v>
      </c>
      <c r="C54" s="18"/>
      <c r="D54" s="18"/>
      <c r="E54" s="18"/>
      <c r="F54" s="18"/>
      <c r="G54" s="18"/>
      <c r="H54" s="18"/>
      <c r="I54" s="18"/>
      <c r="J54" s="18"/>
      <c r="K54" s="18"/>
    </row>
    <row r="55" spans="1:11" s="14" customFormat="1" ht="12.75" customHeight="1">
      <c r="A55" s="10"/>
      <c r="B55" s="34" t="s">
        <v>50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s="14" customFormat="1" ht="12.75" customHeight="1">
      <c r="A56" s="10"/>
      <c r="B56" s="34" t="s">
        <v>51</v>
      </c>
      <c r="C56" s="18"/>
      <c r="D56" s="18"/>
      <c r="E56" s="18"/>
      <c r="F56" s="18"/>
      <c r="G56" s="18"/>
      <c r="H56" s="18"/>
      <c r="I56" s="18"/>
      <c r="J56" s="18"/>
      <c r="K56" s="18"/>
    </row>
    <row r="57" spans="1:11" s="18" customFormat="1" ht="12.75" customHeight="1">
      <c r="B57" s="18" t="s">
        <v>46</v>
      </c>
      <c r="F57" s="14"/>
      <c r="G57" s="14"/>
      <c r="H57" s="14"/>
      <c r="J57" s="20"/>
      <c r="K57" s="15"/>
    </row>
  </sheetData>
  <mergeCells count="26">
    <mergeCell ref="A1:C1"/>
    <mergeCell ref="A6:C6"/>
    <mergeCell ref="G1:I1"/>
    <mergeCell ref="E3:E4"/>
    <mergeCell ref="A4:C4"/>
    <mergeCell ref="H3:J3"/>
    <mergeCell ref="D3:D4"/>
    <mergeCell ref="B23:C23"/>
    <mergeCell ref="B50:C50"/>
    <mergeCell ref="B51:I51"/>
    <mergeCell ref="B52:I52"/>
    <mergeCell ref="B49:C49"/>
    <mergeCell ref="B48:C48"/>
    <mergeCell ref="H48:I48"/>
    <mergeCell ref="H49:I49"/>
    <mergeCell ref="E37:E38"/>
    <mergeCell ref="A38:C38"/>
    <mergeCell ref="A45:C47"/>
    <mergeCell ref="D5:J5"/>
    <mergeCell ref="D37:D38"/>
    <mergeCell ref="H37:J37"/>
    <mergeCell ref="B17:C17"/>
    <mergeCell ref="A14:C14"/>
    <mergeCell ref="A42:C43"/>
    <mergeCell ref="B10:C10"/>
    <mergeCell ref="B7:C7"/>
  </mergeCells>
  <phoneticPr fontId="0" type="noConversion"/>
  <printOptions horizontalCentered="1"/>
  <pageMargins left="1" right="1" top="1.1000000000000001" bottom="2.35" header="0.7" footer="0.7"/>
  <pageSetup scale="67" firstPageNumber="3" fitToHeight="2" orientation="landscape" useFirstPageNumber="1" r:id="rId1"/>
  <headerFooter alignWithMargins="0">
    <oddFooter>&amp;C&amp;"Times New Roman,Regular"NSF Authorizations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Authorizations</vt:lpstr>
      <vt:lpstr>'NSF Authorizations'!Print_Area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lelewis</cp:lastModifiedBy>
  <cp:lastPrinted>2010-01-19T19:45:50Z</cp:lastPrinted>
  <dcterms:created xsi:type="dcterms:W3CDTF">2005-02-01T13:56:34Z</dcterms:created>
  <dcterms:modified xsi:type="dcterms:W3CDTF">2010-01-26T22:40:23Z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