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H-1B FY 1999-2009" sheetId="1" r:id="rId1"/>
  </sheets>
  <calcPr calcId="125725"/>
</workbook>
</file>

<file path=xl/calcChain.xml><?xml version="1.0" encoding="utf-8"?>
<calcChain xmlns="http://schemas.openxmlformats.org/spreadsheetml/2006/main">
  <c r="H14" i="1"/>
  <c r="L12"/>
  <c r="K12"/>
  <c r="J12"/>
  <c r="I12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<sst xmlns="http://schemas.openxmlformats.org/spreadsheetml/2006/main" count="24" uniqueCount="24">
  <si>
    <t>H-1B Financial Activities from FY 1999 - FY 2009</t>
  </si>
  <si>
    <t>(Dollars in Millions)</t>
  </si>
  <si>
    <t>FY
1999</t>
  </si>
  <si>
    <t>FY
2000</t>
  </si>
  <si>
    <t>FY
2001</t>
  </si>
  <si>
    <t>FY
2002</t>
  </si>
  <si>
    <t>FY
2003</t>
  </si>
  <si>
    <t>FY
2004</t>
  </si>
  <si>
    <t>FY
2005</t>
  </si>
  <si>
    <t>FY
2006</t>
  </si>
  <si>
    <t>FY
2007</t>
  </si>
  <si>
    <t>FY
2008</t>
  </si>
  <si>
    <t>FY
2009</t>
  </si>
  <si>
    <t>Receipts</t>
  </si>
  <si>
    <t>Obligations incurred:</t>
  </si>
  <si>
    <t xml:space="preserve">   Computer Science, 
   Engineering, and
   Mathematics 
   Scholarships</t>
  </si>
  <si>
    <t xml:space="preserve">   Grants for Mathematics, 
   Engineering or Science 
   Enrichment Courses</t>
  </si>
  <si>
    <t xml:space="preserve">   Systemic Reform Activities</t>
  </si>
  <si>
    <t>Total Obligations</t>
  </si>
  <si>
    <t>Unallocatted Recoveries</t>
  </si>
  <si>
    <t>Unobligated Balance 
   end of year</t>
  </si>
  <si>
    <t>Totals may not add due to rounding.</t>
  </si>
  <si>
    <t>1/ P.L 106-313 directs that 15 percent of the H-1B Petitioner funds go toward K-12 activities involving private-public partnerships in a range of areas such as materials development, student externships, math and science teacher professional development, etc.</t>
  </si>
  <si>
    <r>
      <t xml:space="preserve">   Private-Public 
   Partnership 
   in K-12</t>
    </r>
    <r>
      <rPr>
        <vertAlign val="superscript"/>
        <sz val="11"/>
        <rFont val="Times New Roman"/>
        <family val="1"/>
      </rPr>
      <t>1/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</si>
</sst>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&quot;$&quot;#,##0.00;\-&quot;$&quot;#,##0.00;&quot;-&quot;??"/>
    <numFmt numFmtId="165" formatCode="&quot;$&quot;#,##0.00"/>
    <numFmt numFmtId="166" formatCode="#,##0.00;\-#,##0.00;&quot;-&quot;?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5" fontId="0" fillId="0" borderId="0" xfId="0" applyNumberFormat="1"/>
    <xf numFmtId="0" fontId="4" fillId="0" borderId="6" xfId="0" applyFont="1" applyBorder="1" applyAlignment="1"/>
    <xf numFmtId="164" fontId="4" fillId="0" borderId="6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0" fontId="5" fillId="0" borderId="3" xfId="0" applyFont="1" applyBorder="1"/>
    <xf numFmtId="0" fontId="0" fillId="0" borderId="3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0" fillId="0" borderId="0" xfId="0" applyFont="1" applyBorder="1"/>
    <xf numFmtId="0" fontId="5" fillId="0" borderId="4" xfId="0" applyFont="1" applyBorder="1" applyAlignment="1">
      <alignment wrapText="1"/>
    </xf>
    <xf numFmtId="166" fontId="5" fillId="0" borderId="4" xfId="0" applyNumberFormat="1" applyFont="1" applyBorder="1" applyAlignment="1">
      <alignment vertical="top"/>
    </xf>
    <xf numFmtId="41" fontId="5" fillId="0" borderId="4" xfId="0" applyNumberFormat="1" applyFont="1" applyBorder="1" applyAlignment="1">
      <alignment vertical="top"/>
    </xf>
    <xf numFmtId="0" fontId="5" fillId="0" borderId="4" xfId="0" applyFont="1" applyBorder="1"/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5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4" fontId="5" fillId="0" borderId="0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workbookViewId="0">
      <selection sqref="A1:L1"/>
    </sheetView>
  </sheetViews>
  <sheetFormatPr defaultRowHeight="15"/>
  <cols>
    <col min="1" max="1" width="26.5703125" bestFit="1" customWidth="1"/>
    <col min="2" max="13" width="8.7109375" customWidth="1"/>
  </cols>
  <sheetData>
    <row r="1" spans="1:12" ht="18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thickBo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9.25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</row>
    <row r="5" spans="1:12">
      <c r="A5" s="8" t="s">
        <v>13</v>
      </c>
      <c r="B5" s="9">
        <v>26.607904999999999</v>
      </c>
      <c r="C5" s="9">
        <v>48.606464000000003</v>
      </c>
      <c r="D5" s="9">
        <v>88.340999999999994</v>
      </c>
      <c r="E5" s="9">
        <v>61.038715000000003</v>
      </c>
      <c r="F5" s="9">
        <v>65.343109999999996</v>
      </c>
      <c r="G5" s="9">
        <v>0.56875799999999999</v>
      </c>
      <c r="H5" s="9">
        <v>83.676599999999993</v>
      </c>
      <c r="I5" s="9">
        <v>105.32</v>
      </c>
      <c r="J5" s="9">
        <v>107.36</v>
      </c>
      <c r="K5" s="9">
        <v>104.43</v>
      </c>
      <c r="L5" s="9">
        <v>88.66</v>
      </c>
    </row>
    <row r="6" spans="1:1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10" t="s">
        <v>14</v>
      </c>
      <c r="B7" s="11"/>
      <c r="C7" s="11"/>
      <c r="D7" s="11"/>
      <c r="E7" s="11"/>
      <c r="F7" s="11"/>
      <c r="G7" s="11"/>
      <c r="H7" s="10"/>
      <c r="I7" s="12"/>
      <c r="J7" s="12"/>
      <c r="K7" s="12"/>
      <c r="L7" s="12"/>
    </row>
    <row r="8" spans="1:12" ht="60">
      <c r="A8" s="13" t="s">
        <v>15</v>
      </c>
      <c r="B8" s="14">
        <v>0.26</v>
      </c>
      <c r="C8" s="14">
        <v>23.16</v>
      </c>
      <c r="D8" s="14">
        <v>68.37</v>
      </c>
      <c r="E8" s="14">
        <v>34.69</v>
      </c>
      <c r="F8" s="14">
        <v>25.3</v>
      </c>
      <c r="G8" s="14">
        <v>33.909999999999997</v>
      </c>
      <c r="H8" s="14">
        <v>0.54300000000000004</v>
      </c>
      <c r="I8" s="14">
        <v>80.95</v>
      </c>
      <c r="J8" s="14">
        <v>100.04</v>
      </c>
      <c r="K8" s="14">
        <v>92.4</v>
      </c>
      <c r="L8" s="14">
        <v>61.22</v>
      </c>
    </row>
    <row r="9" spans="1:12" ht="45">
      <c r="A9" s="13" t="s">
        <v>16</v>
      </c>
      <c r="B9" s="15">
        <v>0</v>
      </c>
      <c r="C9" s="14">
        <v>0.2</v>
      </c>
      <c r="D9" s="14">
        <v>4.22</v>
      </c>
      <c r="E9" s="14">
        <v>5.83</v>
      </c>
      <c r="F9" s="14">
        <v>16.27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</row>
    <row r="10" spans="1:12">
      <c r="A10" s="16" t="s">
        <v>17</v>
      </c>
      <c r="B10" s="15">
        <v>0</v>
      </c>
      <c r="C10" s="14">
        <v>1.7</v>
      </c>
      <c r="D10" s="14">
        <v>3.7</v>
      </c>
      <c r="E10" s="14">
        <v>3.97</v>
      </c>
      <c r="F10" s="14">
        <v>5</v>
      </c>
      <c r="G10" s="14">
        <v>2.5</v>
      </c>
      <c r="H10" s="14">
        <v>2.7170000000000001</v>
      </c>
      <c r="I10" s="15">
        <v>0</v>
      </c>
      <c r="J10" s="15">
        <v>0</v>
      </c>
      <c r="K10" s="15">
        <v>0</v>
      </c>
      <c r="L10" s="15">
        <v>0</v>
      </c>
    </row>
    <row r="11" spans="1:12" ht="48">
      <c r="A11" s="13" t="s">
        <v>23</v>
      </c>
      <c r="B11" s="15">
        <v>0</v>
      </c>
      <c r="C11" s="15">
        <v>0</v>
      </c>
      <c r="D11" s="14">
        <v>2.2200000000000002</v>
      </c>
      <c r="E11" s="14">
        <v>12.82</v>
      </c>
      <c r="F11" s="15">
        <v>0</v>
      </c>
      <c r="G11" s="14">
        <v>20.87</v>
      </c>
      <c r="H11" s="14">
        <v>22.69</v>
      </c>
      <c r="I11" s="14">
        <v>18.45</v>
      </c>
      <c r="J11" s="14">
        <v>45.9</v>
      </c>
      <c r="K11" s="14">
        <v>28.72</v>
      </c>
      <c r="L11" s="14">
        <v>27.86</v>
      </c>
    </row>
    <row r="12" spans="1:12">
      <c r="A12" s="17" t="s">
        <v>18</v>
      </c>
      <c r="B12" s="18">
        <f t="shared" ref="B12:L12" si="0">SUM(B8:B11)</f>
        <v>0.26</v>
      </c>
      <c r="C12" s="18">
        <f t="shared" si="0"/>
        <v>25.06</v>
      </c>
      <c r="D12" s="18">
        <f t="shared" si="0"/>
        <v>78.510000000000005</v>
      </c>
      <c r="E12" s="18">
        <f t="shared" si="0"/>
        <v>57.309999999999995</v>
      </c>
      <c r="F12" s="18">
        <f t="shared" si="0"/>
        <v>46.57</v>
      </c>
      <c r="G12" s="18">
        <f t="shared" si="0"/>
        <v>57.28</v>
      </c>
      <c r="H12" s="18">
        <f t="shared" si="0"/>
        <v>25.950000000000003</v>
      </c>
      <c r="I12" s="18">
        <f t="shared" si="0"/>
        <v>99.4</v>
      </c>
      <c r="J12" s="18">
        <f t="shared" si="0"/>
        <v>145.94</v>
      </c>
      <c r="K12" s="18">
        <f t="shared" si="0"/>
        <v>121.12</v>
      </c>
      <c r="L12" s="18">
        <f t="shared" si="0"/>
        <v>89.08</v>
      </c>
    </row>
    <row r="13" spans="1:12">
      <c r="A13" s="19" t="s">
        <v>19</v>
      </c>
      <c r="B13" s="11"/>
      <c r="C13" s="20"/>
      <c r="D13" s="11"/>
      <c r="E13" s="11"/>
      <c r="F13" s="20"/>
      <c r="G13" s="11"/>
      <c r="H13" s="10"/>
      <c r="I13" s="12"/>
      <c r="J13" s="12"/>
      <c r="K13" s="12"/>
      <c r="L13" s="21">
        <v>2.2000000000000002</v>
      </c>
    </row>
    <row r="14" spans="1:12" ht="30" thickBot="1">
      <c r="A14" s="22" t="s">
        <v>20</v>
      </c>
      <c r="B14" s="23">
        <v>26.35</v>
      </c>
      <c r="C14" s="23">
        <v>49.89</v>
      </c>
      <c r="D14" s="23">
        <v>59.72</v>
      </c>
      <c r="E14" s="23">
        <v>63.45</v>
      </c>
      <c r="F14" s="23">
        <v>83.9</v>
      </c>
      <c r="G14" s="23">
        <v>29.1</v>
      </c>
      <c r="H14" s="23">
        <f>86.971+2.605</f>
        <v>89.576000000000008</v>
      </c>
      <c r="I14" s="23">
        <v>98.19</v>
      </c>
      <c r="J14" s="23">
        <v>63.37</v>
      </c>
      <c r="K14" s="23">
        <v>50.83</v>
      </c>
      <c r="L14" s="23">
        <v>52.62</v>
      </c>
    </row>
    <row r="15" spans="1:12">
      <c r="A15" s="2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1.5" customHeight="1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3:8">
      <c r="C17" s="1"/>
      <c r="D17" s="1"/>
      <c r="E17" s="1"/>
      <c r="F17" s="1"/>
      <c r="G17" s="1"/>
      <c r="H17" s="1"/>
    </row>
  </sheetData>
  <mergeCells count="3">
    <mergeCell ref="A1:L1"/>
    <mergeCell ref="A2:L2"/>
    <mergeCell ref="A16:L1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H-1B FY 1999-2009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ewright</cp:lastModifiedBy>
  <cp:lastPrinted>2010-01-26T21:00:07Z</cp:lastPrinted>
  <dcterms:created xsi:type="dcterms:W3CDTF">2010-01-26T20:40:41Z</dcterms:created>
  <dcterms:modified xsi:type="dcterms:W3CDTF">2010-01-28T00:23:10Z</dcterms:modified>
</cp:coreProperties>
</file>