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Pgm-Related Admin" sheetId="1" r:id="rId1"/>
  </sheets>
  <calcPr calcId="125725"/>
</workbook>
</file>

<file path=xl/calcChain.xml><?xml version="1.0" encoding="utf-8"?>
<calcChain xmlns="http://schemas.openxmlformats.org/spreadsheetml/2006/main">
  <c r="D8" i="1"/>
  <c r="E8" s="1"/>
  <c r="C8"/>
  <c r="B8"/>
  <c r="F7"/>
  <c r="E7"/>
  <c r="F6"/>
  <c r="E6"/>
  <c r="F8" l="1"/>
</calcChain>
</file>

<file path=xl/sharedStrings.xml><?xml version="1.0" encoding="utf-8"?>
<sst xmlns="http://schemas.openxmlformats.org/spreadsheetml/2006/main" count="12" uniqueCount="12">
  <si>
    <t>Program Related Administration</t>
  </si>
  <si>
    <t>(Dollars in Millions)</t>
  </si>
  <si>
    <t>FY 2009 
Actual</t>
  </si>
  <si>
    <t>FY 2010  Estimate</t>
  </si>
  <si>
    <t>FY 2011
Request</t>
  </si>
  <si>
    <t xml:space="preserve">   Change over 
FY 2010 Estimate</t>
  </si>
  <si>
    <t>Amount</t>
  </si>
  <si>
    <t>Percent</t>
  </si>
  <si>
    <t xml:space="preserve">  Program Related Technology</t>
  </si>
  <si>
    <t xml:space="preserve">  Other Program Related  Admin</t>
  </si>
  <si>
    <t>Total, Program Related Administration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</si>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</sst>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8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2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4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0" fillId="0" borderId="0" xfId="0" applyBorder="1"/>
    <xf numFmtId="4" fontId="4" fillId="0" borderId="1" xfId="0" applyNumberFormat="1" applyFont="1" applyBorder="1" applyAlignment="1">
      <alignment wrapText="1"/>
    </xf>
    <xf numFmtId="166" fontId="3" fillId="0" borderId="1" xfId="0" applyNumberFormat="1" applyFont="1" applyFill="1" applyBorder="1" applyAlignment="1"/>
    <xf numFmtId="165" fontId="3" fillId="0" borderId="1" xfId="2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4" fontId="5" fillId="0" borderId="0" xfId="0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6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A11" sqref="A11"/>
    </sheetView>
  </sheetViews>
  <sheetFormatPr defaultRowHeight="12.75"/>
  <cols>
    <col min="1" max="1" width="29" customWidth="1"/>
  </cols>
  <sheetData>
    <row r="1" spans="1:6" ht="15.75" customHeight="1">
      <c r="A1" s="18" t="s">
        <v>0</v>
      </c>
      <c r="B1" s="18"/>
      <c r="C1" s="18"/>
      <c r="D1" s="18"/>
      <c r="E1" s="18"/>
      <c r="F1" s="18"/>
    </row>
    <row r="2" spans="1:6" ht="13.5" thickBot="1">
      <c r="A2" s="19" t="s">
        <v>1</v>
      </c>
      <c r="B2" s="19"/>
      <c r="C2" s="19"/>
      <c r="D2" s="19"/>
      <c r="E2" s="19"/>
      <c r="F2" s="19"/>
    </row>
    <row r="3" spans="1:6" ht="13.15" customHeight="1">
      <c r="A3" s="1"/>
      <c r="B3" s="20" t="s">
        <v>2</v>
      </c>
      <c r="C3" s="20" t="s">
        <v>3</v>
      </c>
      <c r="D3" s="20" t="s">
        <v>4</v>
      </c>
      <c r="E3" s="23" t="s">
        <v>5</v>
      </c>
      <c r="F3" s="24"/>
    </row>
    <row r="4" spans="1:6">
      <c r="A4" s="2"/>
      <c r="B4" s="21"/>
      <c r="C4" s="21"/>
      <c r="D4" s="21"/>
      <c r="E4" s="25"/>
      <c r="F4" s="25"/>
    </row>
    <row r="5" spans="1:6">
      <c r="A5" s="3"/>
      <c r="B5" s="22"/>
      <c r="C5" s="22"/>
      <c r="D5" s="22"/>
      <c r="E5" s="4" t="s">
        <v>6</v>
      </c>
      <c r="F5" s="4" t="s">
        <v>7</v>
      </c>
    </row>
    <row r="6" spans="1:6" s="8" customFormat="1" ht="15.6" customHeight="1">
      <c r="A6" s="5" t="s">
        <v>8</v>
      </c>
      <c r="B6" s="6">
        <v>52</v>
      </c>
      <c r="C6" s="6">
        <v>56</v>
      </c>
      <c r="D6" s="6">
        <v>61.5</v>
      </c>
      <c r="E6" s="6">
        <f>D6-C6</f>
        <v>5.5</v>
      </c>
      <c r="F6" s="7">
        <f>IF(C6=0,"N/A  ",E6/C6)</f>
        <v>9.8214285714285712E-2</v>
      </c>
    </row>
    <row r="7" spans="1:6" ht="14.45" customHeight="1" thickBot="1">
      <c r="A7" s="9" t="s">
        <v>9</v>
      </c>
      <c r="B7" s="10">
        <v>10.62</v>
      </c>
      <c r="C7" s="10">
        <v>8.09</v>
      </c>
      <c r="D7" s="10">
        <v>9.5</v>
      </c>
      <c r="E7" s="10">
        <f>D7-C7</f>
        <v>1.4100000000000001</v>
      </c>
      <c r="F7" s="11">
        <f>IF(C7=0,"N/A  ",E7/C7)</f>
        <v>0.17428924598269471</v>
      </c>
    </row>
    <row r="8" spans="1:6" ht="16.149999999999999" customHeight="1" thickBot="1">
      <c r="A8" s="9" t="s">
        <v>10</v>
      </c>
      <c r="B8" s="12">
        <f>B7+B6</f>
        <v>62.62</v>
      </c>
      <c r="C8" s="12">
        <f>C7+C6</f>
        <v>64.09</v>
      </c>
      <c r="D8" s="12">
        <f>D7+D6</f>
        <v>71</v>
      </c>
      <c r="E8" s="12">
        <f>D8-C8</f>
        <v>6.9099999999999966</v>
      </c>
      <c r="F8" s="11">
        <f>IF(C8=0,"N/A  ",E8/C8)</f>
        <v>0.1078171321579029</v>
      </c>
    </row>
    <row r="9" spans="1:6" ht="15">
      <c r="A9" s="13" t="s">
        <v>11</v>
      </c>
      <c r="B9" s="14"/>
      <c r="C9" s="14"/>
      <c r="D9" s="15"/>
      <c r="E9" s="16"/>
      <c r="F9" s="17"/>
    </row>
    <row r="23" ht="13.15" customHeight="1"/>
    <row r="24" ht="13.15" customHeight="1"/>
    <row r="25" ht="13.15" customHeight="1"/>
    <row r="26" ht="13.15" customHeight="1"/>
  </sheetData>
  <mergeCells count="6">
    <mergeCell ref="A1:F1"/>
    <mergeCell ref="A2:F2"/>
    <mergeCell ref="B3:B5"/>
    <mergeCell ref="C3:C5"/>
    <mergeCell ref="D3:D5"/>
    <mergeCell ref="E3:F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Pgm-Related Admin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2010-01-26T23:14:13Z</dcterms:created>
  <dcterms:modified xsi:type="dcterms:W3CDTF">2010-01-27T16:31:08Z</dcterms:modified>
</cp:coreProperties>
</file>