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84" yWindow="108" windowWidth="14220" windowHeight="5772"/>
  </bookViews>
  <sheets>
    <sheet name="NSF FY10 E-Gov Funding" sheetId="1" r:id="rId1"/>
  </sheets>
  <calcPr calcId="125725"/>
</workbook>
</file>

<file path=xl/calcChain.xml><?xml version="1.0" encoding="utf-8"?>
<calcChain xmlns="http://schemas.openxmlformats.org/spreadsheetml/2006/main">
  <c r="G17" i="1"/>
  <c r="F17"/>
  <c r="C17"/>
  <c r="B17"/>
  <c r="E16"/>
  <c r="D16"/>
  <c r="D15"/>
  <c r="D14"/>
  <c r="D13"/>
  <c r="E12"/>
  <c r="D12"/>
  <c r="E11"/>
  <c r="D11"/>
  <c r="E10"/>
  <c r="D10"/>
  <c r="E9"/>
  <c r="D9"/>
  <c r="E8"/>
  <c r="D8"/>
  <c r="D7"/>
  <c r="E6"/>
  <c r="E17" s="1"/>
  <c r="D6"/>
  <c r="D5"/>
  <c r="D4"/>
  <c r="D17" s="1"/>
</calcChain>
</file>

<file path=xl/sharedStrings.xml><?xml version="1.0" encoding="utf-8"?>
<sst xmlns="http://schemas.openxmlformats.org/spreadsheetml/2006/main" count="27" uniqueCount="26">
  <si>
    <t>NSF FY 2010 Funding for E-Government Initiatives</t>
  </si>
  <si>
    <t>FY 2010</t>
  </si>
  <si>
    <t>Appropriations Account</t>
  </si>
  <si>
    <t>Initiative</t>
  </si>
  <si>
    <t>Agency Contributions</t>
  </si>
  <si>
    <t>Agency Svc. Fees</t>
  </si>
  <si>
    <t>NSF Total</t>
  </si>
  <si>
    <t>AOAM</t>
  </si>
  <si>
    <t>R&amp;RA</t>
  </si>
  <si>
    <t>EHR</t>
  </si>
  <si>
    <t>Grants.gov</t>
  </si>
  <si>
    <t>Grants Management LoB</t>
  </si>
  <si>
    <t>E-Travel</t>
  </si>
  <si>
    <t>Geospatial LoB</t>
  </si>
  <si>
    <t>E-Training</t>
  </si>
  <si>
    <t>E-Rulemaking</t>
  </si>
  <si>
    <t>Recruitment One-Stop (USA Jobs)</t>
  </si>
  <si>
    <t>E-HRI</t>
  </si>
  <si>
    <t>Integrated Acquisition Environment</t>
  </si>
  <si>
    <t>Human Resources Management LoB</t>
  </si>
  <si>
    <t>Financial Management LoB</t>
  </si>
  <si>
    <t>Budget Formulation/Execution LoB</t>
  </si>
  <si>
    <t>E-Payroll (incl. Shared Services)</t>
  </si>
  <si>
    <t>Total</t>
  </si>
  <si>
    <t>Totals may not add due to rounding.</t>
  </si>
  <si>
    <t>The total for all NSF FY 2010 inter-agency E-Government and Line of Business contributions for the initiative funding levels reported, and including any new development items, is not currently projected by the Federal CIO Council to change significantly from the FY 2009 aggregate level.  Specific levels presented here are subject to change, as redistributions to meet changes in resource demands are assessed.</t>
  </si>
</sst>
</file>

<file path=xl/styles.xml><?xml version="1.0" encoding="utf-8"?>
<styleSheet xmlns="http://schemas.openxmlformats.org/spreadsheetml/2006/main">
  <numFmts count="2">
    <numFmt numFmtId="164" formatCode="&quot;$&quot;#,##0"/>
    <numFmt numFmtId="165" formatCode="#,##0;\-#,##0;&quot;-&quot;??"/>
  </numFmts>
  <fonts count="7">
    <font>
      <sz val="10"/>
      <name val="Arial"/>
    </font>
    <font>
      <b/>
      <sz val="11"/>
      <name val="Times New Roman"/>
      <family val="1"/>
    </font>
    <font>
      <sz val="10"/>
      <name val="Times New Roman"/>
      <family val="1"/>
    </font>
    <font>
      <b/>
      <sz val="10"/>
      <name val="Times New Roman"/>
      <family val="1"/>
    </font>
    <font>
      <sz val="8"/>
      <name val="Times New Roman"/>
      <family val="1"/>
    </font>
    <font>
      <vertAlign val="superscript"/>
      <sz val="9"/>
      <name val="Times New Roman"/>
      <family val="1"/>
    </font>
    <font>
      <sz val="9"/>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xf>
    <xf numFmtId="0" fontId="2" fillId="0" borderId="0" xfId="0" applyFont="1"/>
    <xf numFmtId="0" fontId="2" fillId="0" borderId="0" xfId="0" applyFont="1" applyBorder="1"/>
    <xf numFmtId="0" fontId="3" fillId="0" borderId="0" xfId="0" applyFont="1" applyBorder="1" applyAlignment="1">
      <alignment horizontal="right"/>
    </xf>
    <xf numFmtId="0" fontId="3" fillId="0" borderId="2" xfId="0" applyFont="1" applyBorder="1" applyAlignment="1">
      <alignment horizontal="center"/>
    </xf>
    <xf numFmtId="0" fontId="3" fillId="0" borderId="1" xfId="0" applyFont="1" applyBorder="1" applyAlignment="1"/>
    <xf numFmtId="0" fontId="3" fillId="0" borderId="1" xfId="0" applyFont="1" applyBorder="1" applyAlignment="1">
      <alignment horizontal="right" wrapText="1"/>
    </xf>
    <xf numFmtId="0" fontId="3" fillId="0" borderId="1" xfId="0" applyFont="1" applyBorder="1" applyAlignment="1">
      <alignment horizontal="right"/>
    </xf>
    <xf numFmtId="164" fontId="2" fillId="0" borderId="0" xfId="0" applyNumberFormat="1" applyFont="1"/>
    <xf numFmtId="165" fontId="2" fillId="0" borderId="0" xfId="0" applyNumberFormat="1" applyFont="1" applyFill="1" applyBorder="1"/>
    <xf numFmtId="164" fontId="3" fillId="0" borderId="0" xfId="0" applyNumberFormat="1" applyFont="1"/>
    <xf numFmtId="165" fontId="2" fillId="0" borderId="0" xfId="0" applyNumberFormat="1" applyFont="1"/>
    <xf numFmtId="165" fontId="3" fillId="0" borderId="0" xfId="0" applyNumberFormat="1" applyFont="1"/>
    <xf numFmtId="0" fontId="3" fillId="0" borderId="3" xfId="0" applyFont="1" applyBorder="1"/>
    <xf numFmtId="164" fontId="2" fillId="0" borderId="3" xfId="0" applyNumberFormat="1" applyFont="1" applyBorder="1"/>
    <xf numFmtId="164" fontId="3" fillId="0" borderId="3" xfId="0" applyNumberFormat="1" applyFont="1" applyBorder="1"/>
    <xf numFmtId="0" fontId="4" fillId="0" borderId="0" xfId="0" applyFont="1" applyFill="1" applyBorder="1" applyAlignment="1">
      <alignment horizontal="justify"/>
    </xf>
    <xf numFmtId="0" fontId="4" fillId="0" borderId="0" xfId="0" applyFont="1" applyAlignment="1">
      <alignment horizontal="justify"/>
    </xf>
    <xf numFmtId="0" fontId="4" fillId="0" borderId="0" xfId="0" applyFont="1" applyAlignment="1">
      <alignment horizontal="justify" wrapText="1"/>
    </xf>
    <xf numFmtId="0" fontId="5" fillId="0" borderId="0" xfId="0" applyFont="1" applyAlignment="1">
      <alignment horizontal="left"/>
    </xf>
    <xf numFmtId="0" fontId="6"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0"/>
  <sheetViews>
    <sheetView showGridLines="0" tabSelected="1" zoomScale="90" zoomScaleNormal="100" workbookViewId="0">
      <selection activeCell="E17" activeCellId="1" sqref="B17:C17 E17:G17"/>
    </sheetView>
  </sheetViews>
  <sheetFormatPr defaultColWidth="8.6640625" defaultRowHeight="13.2"/>
  <cols>
    <col min="1" max="1" width="28.88671875" style="2" customWidth="1"/>
    <col min="2" max="2" width="12" style="2" customWidth="1"/>
    <col min="3" max="3" width="11.109375" style="2" customWidth="1"/>
    <col min="4" max="5" width="10.33203125" style="2" customWidth="1"/>
    <col min="6" max="6" width="10.109375" style="2" customWidth="1"/>
    <col min="7" max="7" width="9.33203125" style="2" bestFit="1" customWidth="1"/>
    <col min="8" max="16384" width="8.6640625" style="2"/>
  </cols>
  <sheetData>
    <row r="1" spans="1:8" ht="14.4" thickBot="1">
      <c r="A1" s="1" t="s">
        <v>0</v>
      </c>
      <c r="B1" s="1"/>
      <c r="C1" s="1"/>
      <c r="D1" s="1"/>
      <c r="E1" s="1"/>
      <c r="F1" s="1"/>
      <c r="G1" s="1"/>
    </row>
    <row r="2" spans="1:8" ht="18.600000000000001" customHeight="1">
      <c r="A2" s="3"/>
      <c r="B2" s="4" t="s">
        <v>1</v>
      </c>
      <c r="C2" s="4" t="s">
        <v>1</v>
      </c>
      <c r="D2" s="3"/>
      <c r="E2" s="5" t="s">
        <v>2</v>
      </c>
      <c r="F2" s="5"/>
      <c r="G2" s="5"/>
    </row>
    <row r="3" spans="1:8" ht="26.4" customHeight="1" thickBot="1">
      <c r="A3" s="6" t="s">
        <v>3</v>
      </c>
      <c r="B3" s="7" t="s">
        <v>4</v>
      </c>
      <c r="C3" s="7" t="s">
        <v>5</v>
      </c>
      <c r="D3" s="8" t="s">
        <v>6</v>
      </c>
      <c r="E3" s="7" t="s">
        <v>7</v>
      </c>
      <c r="F3" s="8" t="s">
        <v>8</v>
      </c>
      <c r="G3" s="8" t="s">
        <v>9</v>
      </c>
    </row>
    <row r="4" spans="1:8" ht="18" customHeight="1">
      <c r="A4" s="2" t="s">
        <v>10</v>
      </c>
      <c r="B4" s="9">
        <v>475294</v>
      </c>
      <c r="C4" s="10">
        <v>0</v>
      </c>
      <c r="D4" s="11">
        <f t="shared" ref="D4:D16" si="0">SUM(B4:C4)</f>
        <v>475294</v>
      </c>
      <c r="E4" s="10">
        <v>0</v>
      </c>
      <c r="F4" s="9">
        <v>413506</v>
      </c>
      <c r="G4" s="9">
        <v>61788</v>
      </c>
      <c r="H4" s="9"/>
    </row>
    <row r="5" spans="1:8" s="3" customFormat="1" ht="18" customHeight="1">
      <c r="A5" s="3" t="s">
        <v>11</v>
      </c>
      <c r="B5" s="12">
        <v>174360</v>
      </c>
      <c r="C5" s="12">
        <v>0</v>
      </c>
      <c r="D5" s="13">
        <f t="shared" si="0"/>
        <v>174360</v>
      </c>
      <c r="E5" s="12">
        <v>0</v>
      </c>
      <c r="F5" s="12">
        <v>151693</v>
      </c>
      <c r="G5" s="12">
        <v>22667</v>
      </c>
    </row>
    <row r="6" spans="1:8" ht="18" customHeight="1">
      <c r="A6" s="2" t="s">
        <v>12</v>
      </c>
      <c r="B6" s="12">
        <v>0</v>
      </c>
      <c r="C6" s="12">
        <v>150038</v>
      </c>
      <c r="D6" s="13">
        <f t="shared" si="0"/>
        <v>150038</v>
      </c>
      <c r="E6" s="12">
        <f>+C6</f>
        <v>150038</v>
      </c>
      <c r="F6" s="12">
        <v>0</v>
      </c>
      <c r="G6" s="12">
        <v>0</v>
      </c>
    </row>
    <row r="7" spans="1:8" ht="18" customHeight="1">
      <c r="A7" s="2" t="s">
        <v>13</v>
      </c>
      <c r="B7" s="12">
        <v>15000</v>
      </c>
      <c r="C7" s="12">
        <v>0</v>
      </c>
      <c r="D7" s="13">
        <f t="shared" si="0"/>
        <v>15000</v>
      </c>
      <c r="E7" s="12">
        <v>0</v>
      </c>
      <c r="F7" s="12">
        <v>13050</v>
      </c>
      <c r="G7" s="12">
        <v>1950</v>
      </c>
      <c r="H7" s="9"/>
    </row>
    <row r="8" spans="1:8" ht="18" customHeight="1">
      <c r="A8" s="2" t="s">
        <v>14</v>
      </c>
      <c r="B8" s="12">
        <v>0</v>
      </c>
      <c r="C8" s="12">
        <v>370000</v>
      </c>
      <c r="D8" s="13">
        <f t="shared" si="0"/>
        <v>370000</v>
      </c>
      <c r="E8" s="12">
        <f>+C8</f>
        <v>370000</v>
      </c>
      <c r="F8" s="12">
        <v>0</v>
      </c>
      <c r="G8" s="12">
        <v>0</v>
      </c>
      <c r="H8" s="9"/>
    </row>
    <row r="9" spans="1:8" ht="18" customHeight="1">
      <c r="A9" s="2" t="s">
        <v>15</v>
      </c>
      <c r="B9" s="12">
        <v>0</v>
      </c>
      <c r="C9" s="12">
        <v>5100</v>
      </c>
      <c r="D9" s="13">
        <f t="shared" si="0"/>
        <v>5100</v>
      </c>
      <c r="E9" s="12">
        <f>+C9</f>
        <v>5100</v>
      </c>
      <c r="F9" s="12">
        <v>0</v>
      </c>
      <c r="G9" s="12">
        <v>0</v>
      </c>
      <c r="H9" s="9"/>
    </row>
    <row r="10" spans="1:8" ht="18" customHeight="1">
      <c r="A10" s="2" t="s">
        <v>16</v>
      </c>
      <c r="B10" s="12">
        <v>0</v>
      </c>
      <c r="C10" s="12">
        <v>4871</v>
      </c>
      <c r="D10" s="13">
        <f t="shared" si="0"/>
        <v>4871</v>
      </c>
      <c r="E10" s="12">
        <f>+C10</f>
        <v>4871</v>
      </c>
      <c r="F10" s="12">
        <v>0</v>
      </c>
      <c r="G10" s="12">
        <v>0</v>
      </c>
    </row>
    <row r="11" spans="1:8" ht="18" customHeight="1">
      <c r="A11" s="2" t="s">
        <v>17</v>
      </c>
      <c r="B11" s="12">
        <v>0</v>
      </c>
      <c r="C11" s="12">
        <v>48724</v>
      </c>
      <c r="D11" s="13">
        <f t="shared" si="0"/>
        <v>48724</v>
      </c>
      <c r="E11" s="12">
        <f>+C11</f>
        <v>48724</v>
      </c>
      <c r="F11" s="12">
        <v>0</v>
      </c>
      <c r="G11" s="12">
        <v>0</v>
      </c>
    </row>
    <row r="12" spans="1:8" ht="18" customHeight="1">
      <c r="A12" s="2" t="s">
        <v>18</v>
      </c>
      <c r="B12" s="12">
        <v>0</v>
      </c>
      <c r="C12" s="12">
        <v>18866</v>
      </c>
      <c r="D12" s="13">
        <f t="shared" si="0"/>
        <v>18866</v>
      </c>
      <c r="E12" s="12">
        <f>+C12</f>
        <v>18866</v>
      </c>
      <c r="F12" s="12">
        <v>0</v>
      </c>
      <c r="G12" s="12">
        <v>0</v>
      </c>
    </row>
    <row r="13" spans="1:8" ht="18" customHeight="1">
      <c r="A13" s="3" t="s">
        <v>19</v>
      </c>
      <c r="B13" s="12">
        <v>65217</v>
      </c>
      <c r="C13" s="12">
        <v>0</v>
      </c>
      <c r="D13" s="13">
        <f t="shared" si="0"/>
        <v>65217</v>
      </c>
      <c r="E13" s="12">
        <v>0</v>
      </c>
      <c r="F13" s="12">
        <v>56739</v>
      </c>
      <c r="G13" s="12">
        <v>8478</v>
      </c>
    </row>
    <row r="14" spans="1:8" ht="18" customHeight="1">
      <c r="A14" s="2" t="s">
        <v>20</v>
      </c>
      <c r="B14" s="12">
        <v>44444</v>
      </c>
      <c r="C14" s="12">
        <v>0</v>
      </c>
      <c r="D14" s="13">
        <f t="shared" si="0"/>
        <v>44444</v>
      </c>
      <c r="E14" s="12">
        <v>0</v>
      </c>
      <c r="F14" s="12">
        <v>38666</v>
      </c>
      <c r="G14" s="12">
        <v>5778</v>
      </c>
    </row>
    <row r="15" spans="1:8" ht="18" customHeight="1">
      <c r="A15" s="2" t="s">
        <v>21</v>
      </c>
      <c r="B15" s="12">
        <v>95000</v>
      </c>
      <c r="C15" s="12">
        <v>0</v>
      </c>
      <c r="D15" s="13">
        <f t="shared" si="0"/>
        <v>95000</v>
      </c>
      <c r="E15" s="12">
        <v>0</v>
      </c>
      <c r="F15" s="12">
        <v>82650</v>
      </c>
      <c r="G15" s="12">
        <v>12350</v>
      </c>
    </row>
    <row r="16" spans="1:8" ht="18" customHeight="1" thickBot="1">
      <c r="A16" s="2" t="s">
        <v>22</v>
      </c>
      <c r="B16" s="12">
        <v>0</v>
      </c>
      <c r="C16" s="12">
        <v>304704</v>
      </c>
      <c r="D16" s="13">
        <f t="shared" si="0"/>
        <v>304704</v>
      </c>
      <c r="E16" s="12">
        <f>+C16</f>
        <v>304704</v>
      </c>
      <c r="F16" s="12">
        <v>0</v>
      </c>
      <c r="G16" s="12">
        <v>0</v>
      </c>
    </row>
    <row r="17" spans="1:7" ht="18" customHeight="1" thickBot="1">
      <c r="A17" s="14" t="s">
        <v>23</v>
      </c>
      <c r="B17" s="15">
        <f t="shared" ref="B17:G17" si="1">SUM(B4:B16)</f>
        <v>869315</v>
      </c>
      <c r="C17" s="15">
        <f t="shared" si="1"/>
        <v>902303</v>
      </c>
      <c r="D17" s="16">
        <f t="shared" si="1"/>
        <v>1771618</v>
      </c>
      <c r="E17" s="15">
        <f t="shared" si="1"/>
        <v>902303</v>
      </c>
      <c r="F17" s="15">
        <f t="shared" si="1"/>
        <v>756304</v>
      </c>
      <c r="G17" s="15">
        <f t="shared" si="1"/>
        <v>113011</v>
      </c>
    </row>
    <row r="18" spans="1:7">
      <c r="A18" s="17" t="s">
        <v>24</v>
      </c>
      <c r="B18" s="18"/>
      <c r="C18" s="18"/>
      <c r="D18" s="18"/>
      <c r="E18" s="18"/>
      <c r="F18" s="18"/>
      <c r="G18" s="18"/>
    </row>
    <row r="19" spans="1:7" ht="32.4" customHeight="1">
      <c r="A19" s="19" t="s">
        <v>25</v>
      </c>
      <c r="B19" s="19"/>
      <c r="C19" s="19"/>
      <c r="D19" s="19"/>
      <c r="E19" s="19"/>
      <c r="F19" s="19"/>
      <c r="G19" s="19"/>
    </row>
    <row r="20" spans="1:7" ht="14.4">
      <c r="A20" s="20"/>
      <c r="B20" s="21"/>
      <c r="C20" s="21"/>
      <c r="D20" s="21"/>
      <c r="E20" s="21"/>
      <c r="F20" s="21"/>
      <c r="G20" s="21"/>
    </row>
  </sheetData>
  <mergeCells count="3">
    <mergeCell ref="A1:G1"/>
    <mergeCell ref="E2:G2"/>
    <mergeCell ref="A19:G19"/>
  </mergeCells>
  <printOptions horizontalCentered="1"/>
  <pageMargins left="0.75" right="0.75" top="1" bottom="1" header="0.5" footer="0.5"/>
  <pageSetup scale="85" firstPageNumber="9" orientation="portrait" useFirstPageNumber="1" r:id="rId1"/>
  <headerFooter alignWithMargins="0">
    <oddFooter>&amp;C&amp;"Times New Roman,Regular"Stewardship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FY10 E-Gov Funding</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Garneski</dc:creator>
  <cp:lastModifiedBy>John Garneski</cp:lastModifiedBy>
  <dcterms:created xsi:type="dcterms:W3CDTF">2010-01-26T23:14:50Z</dcterms:created>
  <dcterms:modified xsi:type="dcterms:W3CDTF">2010-01-26T23:15:01Z</dcterms:modified>
</cp:coreProperties>
</file>