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2585"/>
  </bookViews>
  <sheets>
    <sheet name="ACI HPC Funding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7" i="1"/>
  <c r="B8" i="1" s="1"/>
  <c r="B6" i="1"/>
  <c r="B5" i="1"/>
</calcChain>
</file>

<file path=xl/sharedStrings.xml><?xml version="1.0" encoding="utf-8"?>
<sst xmlns="http://schemas.openxmlformats.org/spreadsheetml/2006/main" count="15" uniqueCount="15">
  <si>
    <t>ACI High Performance Computing Funding</t>
  </si>
  <si>
    <t>(Dollars in Millions)</t>
  </si>
  <si>
    <r>
      <t>Prior 
Years</t>
    </r>
    <r>
      <rPr>
        <vertAlign val="superscript"/>
        <sz val="10"/>
        <rFont val="Times New Roman"/>
        <family val="1"/>
      </rPr>
      <t>1</t>
    </r>
  </si>
  <si>
    <t>FY 2012
Actual</t>
  </si>
  <si>
    <t>FY 2012
Enacted/
Annualized
FY 2013 CR</t>
  </si>
  <si>
    <t>FY 2014 Request</t>
  </si>
  <si>
    <t>Plan</t>
  </si>
  <si>
    <t>Request</t>
  </si>
  <si>
    <r>
      <t>Petascale (Track 1)</t>
    </r>
    <r>
      <rPr>
        <vertAlign val="superscript"/>
        <sz val="10"/>
        <rFont val="Times New Roman"/>
        <family val="1"/>
      </rPr>
      <t>2</t>
    </r>
  </si>
  <si>
    <t>Innovative HPC Program</t>
  </si>
  <si>
    <t>Teragrid - Phase III (XD)</t>
  </si>
  <si>
    <t>Total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</si>
  <si>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</si>
  <si>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The following adjustments have been made to Prior Years:
- Petascale decreased by $49.5 million and XD increased by the same amount to reflect a coding error correction made in the NSF financial system.  In FY 2011, an award was miscoded to Petascale, rather than to XD. 
- Petascale decreased by $90.5 million and XD decreased by $71.59 million to reflect deobligations of prior year funds that were later reobligated.  See footnote 2.
- Petascale decreased by $140.61 million and XD increased by the same to reflect that the TeraGrid program is a predecessor to the XD program.  TeraGrid transitioned to XD in FY 2010.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</si>
  <si>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FY 2012 Actual includes obligations over the enacted level for ACI (formerly OCI) due to recoveries of prior year unpaid obligations that were reobligated in FY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</si>
</sst>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&quot;$&quot;#,##0.00;&quot;-&quot;??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Fill="1" applyAlignment="1">
      <alignment horizontal="left" vertical="top" wrapText="1"/>
    </xf>
    <xf numFmtId="0" fontId="7" fillId="0" borderId="0" xfId="0" quotePrefix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sqref="A1:E1"/>
    </sheetView>
  </sheetViews>
  <sheetFormatPr defaultColWidth="8.85546875" defaultRowHeight="15" x14ac:dyDescent="0.25"/>
  <cols>
    <col min="1" max="1" width="24.5703125" style="1" customWidth="1"/>
    <col min="2" max="4" width="13.28515625" style="1" customWidth="1"/>
    <col min="5" max="5" width="12.28515625" style="1" customWidth="1"/>
    <col min="6" max="16384" width="8.85546875" style="1"/>
  </cols>
  <sheetData>
    <row r="1" spans="1:5" ht="21" customHeight="1" x14ac:dyDescent="0.25">
      <c r="A1" s="16" t="s">
        <v>0</v>
      </c>
      <c r="B1" s="16"/>
      <c r="C1" s="16"/>
      <c r="D1" s="16"/>
      <c r="E1" s="16"/>
    </row>
    <row r="2" spans="1:5" s="2" customFormat="1" ht="13.5" thickBot="1" x14ac:dyDescent="0.25">
      <c r="A2" s="17" t="s">
        <v>1</v>
      </c>
      <c r="B2" s="17"/>
      <c r="C2" s="17"/>
      <c r="D2" s="17"/>
      <c r="E2" s="18"/>
    </row>
    <row r="3" spans="1:5" s="2" customFormat="1" ht="21.75" customHeight="1" x14ac:dyDescent="0.2">
      <c r="A3" s="19"/>
      <c r="B3" s="19" t="s">
        <v>2</v>
      </c>
      <c r="C3" s="19" t="s">
        <v>3</v>
      </c>
      <c r="D3" s="19" t="s">
        <v>4</v>
      </c>
      <c r="E3" s="19" t="s">
        <v>5</v>
      </c>
    </row>
    <row r="4" spans="1:5" s="2" customFormat="1" ht="30" customHeight="1" x14ac:dyDescent="0.2">
      <c r="A4" s="20"/>
      <c r="B4" s="21"/>
      <c r="C4" s="21" t="s">
        <v>6</v>
      </c>
      <c r="D4" s="21" t="s">
        <v>7</v>
      </c>
      <c r="E4" s="22"/>
    </row>
    <row r="5" spans="1:5" s="2" customFormat="1" ht="15.75" x14ac:dyDescent="0.2">
      <c r="A5" s="3" t="s">
        <v>8</v>
      </c>
      <c r="B5" s="4">
        <f>188.88+92.13-49.54-90.5</f>
        <v>140.97</v>
      </c>
      <c r="C5" s="4">
        <v>128.55000000000001</v>
      </c>
      <c r="D5" s="4">
        <v>39.409999999999997</v>
      </c>
      <c r="E5" s="4">
        <v>30</v>
      </c>
    </row>
    <row r="6" spans="1:5" s="2" customFormat="1" ht="12.75" x14ac:dyDescent="0.2">
      <c r="A6" s="5" t="s">
        <v>9</v>
      </c>
      <c r="B6" s="6">
        <f>171.52+4.97</f>
        <v>176.49</v>
      </c>
      <c r="C6" s="6">
        <v>24.57</v>
      </c>
      <c r="D6" s="6">
        <v>48.9</v>
      </c>
      <c r="E6" s="6">
        <v>25</v>
      </c>
    </row>
    <row r="7" spans="1:5" s="2" customFormat="1" ht="12.75" x14ac:dyDescent="0.2">
      <c r="A7" s="7" t="s">
        <v>10</v>
      </c>
      <c r="B7" s="8">
        <f>23.82+90.81+49.54+140.61-71.59</f>
        <v>233.18999999999997</v>
      </c>
      <c r="C7" s="8">
        <v>22.52</v>
      </c>
      <c r="D7" s="8">
        <v>0</v>
      </c>
      <c r="E7" s="8">
        <v>27</v>
      </c>
    </row>
    <row r="8" spans="1:5" s="2" customFormat="1" ht="13.5" thickBot="1" x14ac:dyDescent="0.25">
      <c r="A8" s="9" t="s">
        <v>11</v>
      </c>
      <c r="B8" s="10">
        <f>SUM(B5:B7)</f>
        <v>550.65</v>
      </c>
      <c r="C8" s="10">
        <f>SUM(C5:C7)</f>
        <v>175.64000000000001</v>
      </c>
      <c r="D8" s="10">
        <f>SUM(D5:D7)</f>
        <v>88.31</v>
      </c>
      <c r="E8" s="10">
        <f>SUM(E5:E7)</f>
        <v>82</v>
      </c>
    </row>
    <row r="9" spans="1:5" s="13" customFormat="1" ht="13.5" customHeight="1" x14ac:dyDescent="0.2">
      <c r="A9" s="11" t="s">
        <v>12</v>
      </c>
      <c r="B9" s="11"/>
      <c r="C9" s="11"/>
      <c r="D9" s="11"/>
      <c r="E9" s="12"/>
    </row>
    <row r="10" spans="1:5" s="13" customFormat="1" ht="81.75" customHeight="1" x14ac:dyDescent="0.2">
      <c r="A10" s="14" t="s">
        <v>13</v>
      </c>
      <c r="B10" s="14"/>
      <c r="C10" s="14"/>
      <c r="D10" s="14"/>
      <c r="E10" s="14"/>
    </row>
    <row r="11" spans="1:5" ht="25.5" customHeight="1" x14ac:dyDescent="0.25">
      <c r="A11" s="14" t="s">
        <v>14</v>
      </c>
      <c r="B11" s="14"/>
      <c r="C11" s="14"/>
      <c r="D11" s="14"/>
      <c r="E11" s="14"/>
    </row>
    <row r="12" spans="1:5" x14ac:dyDescent="0.25">
      <c r="A12" s="15"/>
      <c r="B12" s="14"/>
      <c r="C12" s="14"/>
      <c r="D12" s="14"/>
      <c r="E12" s="14"/>
    </row>
    <row r="13" spans="1:5" x14ac:dyDescent="0.25">
      <c r="A13" s="15"/>
      <c r="B13" s="15"/>
      <c r="C13" s="15"/>
      <c r="D13" s="15"/>
      <c r="E13" s="15"/>
    </row>
  </sheetData>
  <mergeCells count="11">
    <mergeCell ref="A10:E10"/>
    <mergeCell ref="A11:E11"/>
    <mergeCell ref="A12:E12"/>
    <mergeCell ref="A13:E13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ACI HPC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2013-04-03T14:35:18Z</dcterms:created>
  <dcterms:modified xsi:type="dcterms:W3CDTF">2013-04-03T15:05:26Z</dcterms:modified>
</cp:coreProperties>
</file>