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60" windowHeight="6825"/>
  </bookViews>
  <sheets>
    <sheet name="EHR Funding" sheetId="1" r:id="rId1"/>
  </sheets>
  <definedNames>
    <definedName name="_xlnm.Print_Area" localSheetId="0">'EHR Funding'!$A$1:$F$11</definedName>
  </definedNames>
  <calcPr calcId="145621"/>
</workbook>
</file>

<file path=xl/calcChain.xml><?xml version="1.0" encoding="utf-8"?>
<calcChain xmlns="http://schemas.openxmlformats.org/spreadsheetml/2006/main">
  <c r="D9" i="1" l="1"/>
  <c r="E9" i="1" s="1"/>
  <c r="F9" i="1" s="1"/>
  <c r="C9" i="1"/>
  <c r="B9" i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<sst xmlns="http://schemas.openxmlformats.org/spreadsheetml/2006/main" count="15" uniqueCount="15">
  <si>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</si>
  <si>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</si>
  <si>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</si>
  <si>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</si>
  <si>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</si>
  <si>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</si>
  <si>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</si>
  <si>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Division of Research on Learning in Formal
   and Informal Settings (DRL)</t>
  </si>
  <si>
    <t>Division of Graduate Education (DGE)</t>
  </si>
  <si>
    <t>Division of Human Resource Development (HRD)</t>
  </si>
  <si>
    <t>Division of Undergraduate Education (DUE)</t>
  </si>
  <si>
    <t>Total, EHR</t>
  </si>
  <si>
    <t>Totals may not add due to rounding.</t>
  </si>
  <si>
    <t>Funding for the FY 2013 Actual and the FY 2014 Estimate are shown in the FY 2015 structure for comparability.</t>
  </si>
  <si>
    <t>Education and Human Resources (EHR)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</si>
</sst>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8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43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43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horizontal="right" vertical="top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workbookViewId="0">
      <selection sqref="A1:F1"/>
    </sheetView>
  </sheetViews>
  <sheetFormatPr defaultRowHeight="15" x14ac:dyDescent="0.25"/>
  <cols>
    <col min="1" max="1" width="38.5703125" customWidth="1"/>
  </cols>
  <sheetData>
    <row r="1" spans="1:6" ht="15.6" x14ac:dyDescent="0.35">
      <c r="A1" s="18" t="s">
        <v>14</v>
      </c>
      <c r="B1" s="18"/>
      <c r="C1" s="18"/>
      <c r="D1" s="18"/>
      <c r="E1" s="18"/>
      <c r="F1" s="18"/>
    </row>
    <row r="2" spans="1:6" thickBot="1" x14ac:dyDescent="0.4">
      <c r="A2" s="19" t="s">
        <v>0</v>
      </c>
      <c r="B2" s="19"/>
      <c r="C2" s="19"/>
      <c r="D2" s="19"/>
      <c r="E2" s="19"/>
      <c r="F2" s="19"/>
    </row>
    <row r="3" spans="1:6" ht="30" customHeight="1" x14ac:dyDescent="0.25">
      <c r="A3" s="20"/>
      <c r="B3" s="22" t="s">
        <v>1</v>
      </c>
      <c r="C3" s="22" t="s">
        <v>2</v>
      </c>
      <c r="D3" s="22" t="s">
        <v>3</v>
      </c>
      <c r="E3" s="24" t="s">
        <v>4</v>
      </c>
      <c r="F3" s="24"/>
    </row>
    <row r="4" spans="1:6" x14ac:dyDescent="0.25">
      <c r="A4" s="21"/>
      <c r="B4" s="23"/>
      <c r="C4" s="23"/>
      <c r="D4" s="23"/>
      <c r="E4" s="1" t="s">
        <v>5</v>
      </c>
      <c r="F4" s="1" t="s">
        <v>6</v>
      </c>
    </row>
    <row r="5" spans="1:6" ht="27" customHeight="1" x14ac:dyDescent="0.35">
      <c r="A5" s="2" t="s">
        <v>7</v>
      </c>
      <c r="B5" s="3">
        <v>215.45075399999999</v>
      </c>
      <c r="C5" s="3">
        <v>230.24</v>
      </c>
      <c r="D5" s="3">
        <v>241.58</v>
      </c>
      <c r="E5" s="4">
        <f>D5-C5</f>
        <v>11.340000000000003</v>
      </c>
      <c r="F5" s="5">
        <f t="shared" ref="F5:F9" si="0">IF(C5=0,"N/A",E5/C5)</f>
        <v>4.9252953439888822E-2</v>
      </c>
    </row>
    <row r="6" spans="1:6" ht="14.45" x14ac:dyDescent="0.35">
      <c r="A6" s="6" t="s">
        <v>8</v>
      </c>
      <c r="B6" s="7">
        <v>257.30695300000002</v>
      </c>
      <c r="C6" s="7">
        <v>259.08</v>
      </c>
      <c r="D6" s="7">
        <v>263.33999999999997</v>
      </c>
      <c r="E6" s="8">
        <f t="shared" ref="E6:E9" si="1">D6-C6</f>
        <v>4.2599999999999909</v>
      </c>
      <c r="F6" s="5">
        <f t="shared" si="0"/>
        <v>1.6442797591477501E-2</v>
      </c>
    </row>
    <row r="7" spans="1:6" ht="14.45" x14ac:dyDescent="0.35">
      <c r="A7" s="6" t="s">
        <v>9</v>
      </c>
      <c r="B7" s="7">
        <v>139.18187599999999</v>
      </c>
      <c r="C7" s="7">
        <v>142.11000000000001</v>
      </c>
      <c r="D7" s="7">
        <v>143.11000000000001</v>
      </c>
      <c r="E7" s="8">
        <f t="shared" si="1"/>
        <v>1</v>
      </c>
      <c r="F7" s="5">
        <f t="shared" si="0"/>
        <v>7.0368024769544716E-3</v>
      </c>
    </row>
    <row r="8" spans="1:6" ht="14.45" x14ac:dyDescent="0.35">
      <c r="A8" s="9" t="s">
        <v>10</v>
      </c>
      <c r="B8" s="10">
        <v>222.67919499999999</v>
      </c>
      <c r="C8" s="10">
        <v>215.07</v>
      </c>
      <c r="D8" s="10">
        <v>241.72</v>
      </c>
      <c r="E8" s="11">
        <f t="shared" si="1"/>
        <v>26.650000000000006</v>
      </c>
      <c r="F8" s="12">
        <f t="shared" si="0"/>
        <v>0.12391314455758594</v>
      </c>
    </row>
    <row r="9" spans="1:6" thickBot="1" x14ac:dyDescent="0.4">
      <c r="A9" s="13" t="s">
        <v>11</v>
      </c>
      <c r="B9" s="14">
        <f>SUM(B5:B8)</f>
        <v>834.61877800000002</v>
      </c>
      <c r="C9" s="14">
        <f t="shared" ref="C9:D9" si="2">SUM(C5:C8)</f>
        <v>846.5</v>
      </c>
      <c r="D9" s="14">
        <f t="shared" si="2"/>
        <v>889.75</v>
      </c>
      <c r="E9" s="14">
        <f t="shared" si="1"/>
        <v>43.25</v>
      </c>
      <c r="F9" s="15">
        <f t="shared" si="0"/>
        <v>5.1092734790313052E-2</v>
      </c>
    </row>
    <row r="10" spans="1:6" ht="14.45" x14ac:dyDescent="0.35">
      <c r="A10" s="16" t="s">
        <v>12</v>
      </c>
      <c r="B10" s="16"/>
      <c r="C10" s="16"/>
      <c r="D10" s="16"/>
      <c r="E10" s="16"/>
      <c r="F10" s="16"/>
    </row>
    <row r="11" spans="1:6" ht="14.45" x14ac:dyDescent="0.35">
      <c r="A11" s="17" t="s">
        <v>13</v>
      </c>
      <c r="B11" s="17"/>
      <c r="C11" s="17"/>
      <c r="D11" s="17"/>
      <c r="E11" s="17"/>
      <c r="F11" s="17"/>
    </row>
  </sheetData>
  <mergeCells count="9">
    <mergeCell ref="A10:F10"/>
    <mergeCell ref="A11:F1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</vt:lpstr>
      <vt:lpstr>'EHR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2014-03-07T13:33:56Z</cp:lastPrinted>
  <dcterms:created xsi:type="dcterms:W3CDTF">2014-03-07T13:11:31Z</dcterms:created>
  <dcterms:modified xsi:type="dcterms:W3CDTF">2014-03-10T13:00:29Z</dcterms:modified>
</cp:coreProperties>
</file>