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6260" windowHeight="6825"/>
  </bookViews>
  <sheets>
    <sheet name="EHR Crosswalk" sheetId="1" r:id="rId1"/>
  </sheets>
  <definedNames>
    <definedName name="_xlnm.Print_Area" localSheetId="0">'EHR Crosswalk'!$A$1:$E$23</definedName>
  </definedNames>
  <calcPr calcId="145621"/>
</workbook>
</file>

<file path=xl/calcChain.xml><?xml version="1.0" encoding="utf-8"?>
<calcChain xmlns="http://schemas.openxmlformats.org/spreadsheetml/2006/main">
  <c r="C22" i="1" l="1"/>
  <c r="B22" i="1"/>
  <c r="E21" i="1"/>
  <c r="D21" i="1"/>
  <c r="C21" i="1"/>
  <c r="B21" i="1"/>
  <c r="E20" i="1"/>
  <c r="D20" i="1"/>
  <c r="C20" i="1"/>
  <c r="B20" i="1"/>
</calcChain>
</file>

<file path=xl/sharedStrings.xml><?xml version="1.0" encoding="utf-8"?>
<sst xmlns="http://schemas.openxmlformats.org/spreadsheetml/2006/main" count="36" uniqueCount="28">
  <si>
    <t>National Science Foundation</t>
  </si>
  <si>
    <t>EHR Division Crosswalk for the REAL and ECR Consolidation</t>
  </si>
  <si>
    <t>FY 2015 Request</t>
  </si>
  <si>
    <t>(Dollars in Millions)</t>
  </si>
  <si>
    <t>FY 2014 Format</t>
  </si>
  <si>
    <t>FY 2015 Restated</t>
  </si>
  <si>
    <t>FY 2013
Actual</t>
  </si>
  <si>
    <t>FY 2014 Estimate</t>
  </si>
  <si>
    <t>Division of Research on Learning in Formal and
   Informal Settings (DRL)</t>
  </si>
  <si>
    <t>ECR: STEM Learning</t>
  </si>
  <si>
    <t>REAL</t>
  </si>
  <si>
    <t>[13.66]</t>
  </si>
  <si>
    <t>[17.67]</t>
  </si>
  <si>
    <t>Division of Graduate Education (DGE)</t>
  </si>
  <si>
    <t>ECR: STEM Profesional Workforce Preparation</t>
  </si>
  <si>
    <t>[11.01]</t>
  </si>
  <si>
    <t>Division of Human Resource Development (HRD)</t>
  </si>
  <si>
    <t>ECR: Broadening Participation and Institutional 
   Capacity in STEM</t>
  </si>
  <si>
    <t>[8.88]</t>
  </si>
  <si>
    <t>Division of Undergraduate Education (DUE)</t>
  </si>
  <si>
    <t>ECR: STEM Learning Environments</t>
  </si>
  <si>
    <t>[11.10]</t>
  </si>
  <si>
    <t>Total, EHR</t>
  </si>
  <si>
    <t>Total, ECR</t>
  </si>
  <si>
    <t>Total, REAL</t>
  </si>
  <si>
    <t>[54.62]</t>
  </si>
  <si>
    <t xml:space="preserve"> [48.66]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</si>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</sst>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&quot;$&quot;#,##0.00;\-&quot;$&quot;#,##0.00;&quot;-&quot;??"/>
    <numFmt numFmtId="165" formatCode="#,##0.00;\-#,##0.00;&quot;-&quot;??"/>
  </numFmts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9" xfId="0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top" wrapText="1"/>
    </xf>
    <xf numFmtId="164" fontId="3" fillId="2" borderId="11" xfId="0" applyNumberFormat="1" applyFont="1" applyFill="1" applyBorder="1" applyAlignment="1">
      <alignment horizontal="right" vertical="top"/>
    </xf>
    <xf numFmtId="164" fontId="3" fillId="2" borderId="12" xfId="0" applyNumberFormat="1" applyFont="1" applyFill="1" applyBorder="1" applyAlignment="1">
      <alignment horizontal="right" vertical="top"/>
    </xf>
    <xf numFmtId="164" fontId="3" fillId="2" borderId="13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2" fillId="0" borderId="6" xfId="0" applyFont="1" applyFill="1" applyBorder="1" applyAlignment="1">
      <alignment horizontal="left" vertical="top" wrapText="1" indent="1"/>
    </xf>
    <xf numFmtId="165" fontId="2" fillId="0" borderId="14" xfId="0" applyNumberFormat="1" applyFont="1" applyFill="1" applyBorder="1" applyAlignment="1">
      <alignment horizontal="right" vertical="top"/>
    </xf>
    <xf numFmtId="165" fontId="2" fillId="0" borderId="8" xfId="0" applyNumberFormat="1" applyFont="1" applyFill="1" applyBorder="1" applyAlignment="1">
      <alignment horizontal="right" vertical="top"/>
    </xf>
    <xf numFmtId="165" fontId="2" fillId="0" borderId="15" xfId="0" applyNumberFormat="1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left" wrapText="1" indent="1"/>
    </xf>
    <xf numFmtId="165" fontId="4" fillId="0" borderId="14" xfId="0" applyNumberFormat="1" applyFont="1" applyFill="1" applyBorder="1" applyAlignment="1">
      <alignment horizontal="right" vertical="top"/>
    </xf>
    <xf numFmtId="165" fontId="4" fillId="0" borderId="15" xfId="0" applyNumberFormat="1" applyFont="1" applyFill="1" applyBorder="1" applyAlignment="1">
      <alignment horizontal="right" vertical="top"/>
    </xf>
    <xf numFmtId="0" fontId="3" fillId="2" borderId="10" xfId="0" applyFont="1" applyFill="1" applyBorder="1" applyAlignment="1">
      <alignment vertical="center" wrapText="1"/>
    </xf>
    <xf numFmtId="164" fontId="3" fillId="2" borderId="11" xfId="0" applyNumberFormat="1" applyFont="1" applyFill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top"/>
    </xf>
    <xf numFmtId="41" fontId="6" fillId="0" borderId="14" xfId="1" applyNumberFormat="1" applyFont="1" applyFill="1" applyBorder="1" applyAlignment="1" applyProtection="1">
      <alignment vertical="top" wrapText="1" readingOrder="1"/>
      <protection locked="0"/>
    </xf>
    <xf numFmtId="165" fontId="7" fillId="0" borderId="8" xfId="0" applyNumberFormat="1" applyFont="1" applyBorder="1" applyAlignment="1">
      <alignment vertical="top"/>
    </xf>
    <xf numFmtId="0" fontId="2" fillId="0" borderId="16" xfId="0" applyFont="1" applyFill="1" applyBorder="1" applyAlignment="1">
      <alignment horizontal="left" wrapText="1" indent="1"/>
    </xf>
    <xf numFmtId="41" fontId="6" fillId="0" borderId="17" xfId="1" applyNumberFormat="1" applyFont="1" applyFill="1" applyBorder="1" applyAlignment="1" applyProtection="1">
      <alignment vertical="top" wrapText="1" readingOrder="1"/>
      <protection locked="0"/>
    </xf>
    <xf numFmtId="165" fontId="7" fillId="0" borderId="18" xfId="0" applyNumberFormat="1" applyFont="1" applyBorder="1" applyAlignment="1">
      <alignment vertical="top"/>
    </xf>
    <xf numFmtId="165" fontId="4" fillId="0" borderId="17" xfId="0" applyNumberFormat="1" applyFont="1" applyFill="1" applyBorder="1" applyAlignment="1">
      <alignment horizontal="right" vertical="top"/>
    </xf>
    <xf numFmtId="165" fontId="4" fillId="0" borderId="19" xfId="0" applyNumberFormat="1" applyFont="1" applyFill="1" applyBorder="1" applyAlignment="1">
      <alignment horizontal="right" vertical="top"/>
    </xf>
    <xf numFmtId="0" fontId="3" fillId="3" borderId="6" xfId="0" applyFont="1" applyFill="1" applyBorder="1" applyAlignment="1">
      <alignment vertical="top" wrapText="1"/>
    </xf>
    <xf numFmtId="164" fontId="3" fillId="3" borderId="14" xfId="0" applyNumberFormat="1" applyFont="1" applyFill="1" applyBorder="1" applyAlignment="1">
      <alignment horizontal="right" vertical="center"/>
    </xf>
    <xf numFmtId="164" fontId="3" fillId="3" borderId="8" xfId="0" applyNumberFormat="1" applyFont="1" applyFill="1" applyBorder="1" applyAlignment="1">
      <alignment horizontal="right" vertical="center"/>
    </xf>
    <xf numFmtId="164" fontId="3" fillId="3" borderId="15" xfId="0" applyNumberFormat="1" applyFont="1" applyFill="1" applyBorder="1" applyAlignment="1">
      <alignment horizontal="right" vertical="center"/>
    </xf>
    <xf numFmtId="165" fontId="8" fillId="0" borderId="14" xfId="0" applyNumberFormat="1" applyFont="1" applyBorder="1"/>
    <xf numFmtId="0" fontId="8" fillId="0" borderId="8" xfId="0" applyFont="1" applyBorder="1"/>
    <xf numFmtId="2" fontId="8" fillId="0" borderId="0" xfId="0" applyNumberFormat="1" applyFont="1" applyBorder="1"/>
    <xf numFmtId="0" fontId="8" fillId="0" borderId="15" xfId="0" applyFont="1" applyBorder="1"/>
    <xf numFmtId="0" fontId="2" fillId="0" borderId="20" xfId="0" applyFont="1" applyFill="1" applyBorder="1" applyAlignment="1">
      <alignment horizontal="left" vertical="top" wrapText="1" indent="1"/>
    </xf>
    <xf numFmtId="165" fontId="8" fillId="0" borderId="17" xfId="0" applyNumberFormat="1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2" fontId="9" fillId="0" borderId="17" xfId="0" applyNumberFormat="1" applyFont="1" applyBorder="1" applyAlignment="1">
      <alignment horizontal="right" vertical="top"/>
    </xf>
    <xf numFmtId="2" fontId="9" fillId="0" borderId="19" xfId="0" applyNumberFormat="1" applyFont="1" applyBorder="1" applyAlignment="1">
      <alignment horizontal="right" vertical="top"/>
    </xf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showGridLines="0" tabSelected="1" workbookViewId="0">
      <selection sqref="A1:E1"/>
    </sheetView>
  </sheetViews>
  <sheetFormatPr defaultRowHeight="15" x14ac:dyDescent="0.25"/>
  <cols>
    <col min="1" max="1" width="39.28515625" bestFit="1" customWidth="1"/>
    <col min="2" max="5" width="8.5703125" customWidth="1"/>
  </cols>
  <sheetData>
    <row r="1" spans="1:5" x14ac:dyDescent="0.35">
      <c r="A1" s="48" t="s">
        <v>0</v>
      </c>
      <c r="B1" s="48"/>
      <c r="C1" s="48"/>
      <c r="D1" s="48"/>
      <c r="E1" s="48"/>
    </row>
    <row r="2" spans="1:5" ht="15" customHeight="1" x14ac:dyDescent="0.35">
      <c r="A2" s="49" t="s">
        <v>1</v>
      </c>
      <c r="B2" s="49"/>
      <c r="C2" s="49"/>
      <c r="D2" s="49"/>
      <c r="E2" s="49"/>
    </row>
    <row r="3" spans="1:5" x14ac:dyDescent="0.35">
      <c r="A3" s="49" t="s">
        <v>2</v>
      </c>
      <c r="B3" s="49"/>
      <c r="C3" s="49"/>
      <c r="D3" s="49"/>
      <c r="E3" s="49"/>
    </row>
    <row r="4" spans="1:5" x14ac:dyDescent="0.35">
      <c r="A4" s="1"/>
      <c r="B4" s="1"/>
      <c r="C4" s="1"/>
      <c r="D4" s="1"/>
      <c r="E4" s="1"/>
    </row>
    <row r="5" spans="1:5" thickBot="1" x14ac:dyDescent="0.4">
      <c r="A5" s="50" t="s">
        <v>3</v>
      </c>
      <c r="B5" s="50"/>
      <c r="C5" s="50"/>
      <c r="D5" s="50"/>
      <c r="E5" s="50"/>
    </row>
    <row r="6" spans="1:5" ht="14.45" x14ac:dyDescent="0.35">
      <c r="A6" s="2"/>
      <c r="B6" s="51" t="s">
        <v>4</v>
      </c>
      <c r="C6" s="52"/>
      <c r="D6" s="51" t="s">
        <v>5</v>
      </c>
      <c r="E6" s="53"/>
    </row>
    <row r="7" spans="1:5" ht="26.45" x14ac:dyDescent="0.35">
      <c r="A7" s="3"/>
      <c r="B7" s="4" t="s">
        <v>6</v>
      </c>
      <c r="C7" s="5" t="s">
        <v>7</v>
      </c>
      <c r="D7" s="6" t="s">
        <v>6</v>
      </c>
      <c r="E7" s="7" t="s">
        <v>7</v>
      </c>
    </row>
    <row r="8" spans="1:5" s="12" customFormat="1" ht="26.1" x14ac:dyDescent="0.35">
      <c r="A8" s="8" t="s">
        <v>8</v>
      </c>
      <c r="B8" s="9">
        <v>256.42</v>
      </c>
      <c r="C8" s="10">
        <v>261.23</v>
      </c>
      <c r="D8" s="9">
        <v>215.45075399999999</v>
      </c>
      <c r="E8" s="11">
        <v>230.24</v>
      </c>
    </row>
    <row r="9" spans="1:5" ht="14.45" x14ac:dyDescent="0.35">
      <c r="A9" s="13" t="s">
        <v>9</v>
      </c>
      <c r="B9" s="14">
        <v>4.5957629999999998</v>
      </c>
      <c r="C9" s="15">
        <v>7.96</v>
      </c>
      <c r="D9" s="14">
        <v>18.251289</v>
      </c>
      <c r="E9" s="16">
        <v>25.63</v>
      </c>
    </row>
    <row r="10" spans="1:5" ht="14.45" x14ac:dyDescent="0.35">
      <c r="A10" s="17" t="s">
        <v>10</v>
      </c>
      <c r="B10" s="14">
        <v>54.622101999999998</v>
      </c>
      <c r="C10" s="15">
        <v>48.66</v>
      </c>
      <c r="D10" s="18" t="s">
        <v>11</v>
      </c>
      <c r="E10" s="19" t="s">
        <v>12</v>
      </c>
    </row>
    <row r="11" spans="1:5" ht="14.45" x14ac:dyDescent="0.35">
      <c r="A11" s="20" t="s">
        <v>13</v>
      </c>
      <c r="B11" s="21">
        <v>243.65</v>
      </c>
      <c r="C11" s="22">
        <v>248.07</v>
      </c>
      <c r="D11" s="9">
        <v>257.31</v>
      </c>
      <c r="E11" s="11">
        <v>259.08</v>
      </c>
    </row>
    <row r="12" spans="1:5" ht="14.45" x14ac:dyDescent="0.35">
      <c r="A12" s="13" t="s">
        <v>14</v>
      </c>
      <c r="B12" s="23">
        <v>4.6002159999999996</v>
      </c>
      <c r="C12" s="15">
        <v>4.96</v>
      </c>
      <c r="D12" s="14">
        <v>18.255741</v>
      </c>
      <c r="E12" s="16">
        <v>15.97</v>
      </c>
    </row>
    <row r="13" spans="1:5" ht="14.45" x14ac:dyDescent="0.35">
      <c r="A13" s="17" t="s">
        <v>10</v>
      </c>
      <c r="B13" s="24">
        <v>0</v>
      </c>
      <c r="C13" s="25">
        <v>0</v>
      </c>
      <c r="D13" s="18" t="s">
        <v>11</v>
      </c>
      <c r="E13" s="19" t="s">
        <v>15</v>
      </c>
    </row>
    <row r="14" spans="1:5" ht="14.45" x14ac:dyDescent="0.35">
      <c r="A14" s="20" t="s">
        <v>16</v>
      </c>
      <c r="B14" s="21">
        <v>125.52635100000001</v>
      </c>
      <c r="C14" s="22">
        <v>133.22999999999999</v>
      </c>
      <c r="D14" s="9">
        <v>139.18</v>
      </c>
      <c r="E14" s="11">
        <v>142.11000000000001</v>
      </c>
    </row>
    <row r="15" spans="1:5" ht="26.1" x14ac:dyDescent="0.35">
      <c r="A15" s="13" t="s">
        <v>17</v>
      </c>
      <c r="B15" s="14">
        <v>4.6006919999999996</v>
      </c>
      <c r="C15" s="15">
        <v>4</v>
      </c>
      <c r="D15" s="14">
        <v>18.256216999999999</v>
      </c>
      <c r="E15" s="16">
        <v>12.88</v>
      </c>
    </row>
    <row r="16" spans="1:5" ht="14.45" x14ac:dyDescent="0.35">
      <c r="A16" s="17" t="s">
        <v>10</v>
      </c>
      <c r="B16" s="24">
        <v>0</v>
      </c>
      <c r="C16" s="25">
        <v>0</v>
      </c>
      <c r="D16" s="18" t="s">
        <v>11</v>
      </c>
      <c r="E16" s="19" t="s">
        <v>18</v>
      </c>
    </row>
    <row r="17" spans="1:5" ht="14.45" x14ac:dyDescent="0.35">
      <c r="A17" s="20" t="s">
        <v>19</v>
      </c>
      <c r="B17" s="21">
        <v>209.02</v>
      </c>
      <c r="C17" s="22">
        <v>203.97</v>
      </c>
      <c r="D17" s="9">
        <v>222.68</v>
      </c>
      <c r="E17" s="11">
        <v>215.07</v>
      </c>
    </row>
    <row r="18" spans="1:5" ht="14.45" x14ac:dyDescent="0.35">
      <c r="A18" s="13" t="s">
        <v>20</v>
      </c>
      <c r="B18" s="14">
        <v>4.5980920000000003</v>
      </c>
      <c r="C18" s="15">
        <v>5</v>
      </c>
      <c r="D18" s="14">
        <v>18.253617999999999</v>
      </c>
      <c r="E18" s="16">
        <v>16.100000000000001</v>
      </c>
    </row>
    <row r="19" spans="1:5" thickBot="1" x14ac:dyDescent="0.4">
      <c r="A19" s="26" t="s">
        <v>10</v>
      </c>
      <c r="B19" s="27">
        <v>0</v>
      </c>
      <c r="C19" s="28">
        <v>0</v>
      </c>
      <c r="D19" s="29" t="s">
        <v>11</v>
      </c>
      <c r="E19" s="30" t="s">
        <v>21</v>
      </c>
    </row>
    <row r="20" spans="1:5" ht="14.45" x14ac:dyDescent="0.35">
      <c r="A20" s="31" t="s">
        <v>22</v>
      </c>
      <c r="B20" s="32">
        <f>SUM(B17,B14,B11,B8)</f>
        <v>834.61635100000012</v>
      </c>
      <c r="C20" s="33">
        <f>SUM(C17,C14,C11,C8)</f>
        <v>846.5</v>
      </c>
      <c r="D20" s="32">
        <f>SUM(D17,D14,D11,D8)</f>
        <v>834.62075400000003</v>
      </c>
      <c r="E20" s="34">
        <f>SUM(E17,E14,E11,E8)</f>
        <v>846.5</v>
      </c>
    </row>
    <row r="21" spans="1:5" ht="14.45" x14ac:dyDescent="0.35">
      <c r="A21" s="13" t="s">
        <v>23</v>
      </c>
      <c r="B21" s="35">
        <f>SUM(B9,B12,B15,B18)</f>
        <v>18.394763000000001</v>
      </c>
      <c r="C21" s="36">
        <f>SUM(C9,C12,C15,C18)</f>
        <v>21.92</v>
      </c>
      <c r="D21" s="37">
        <f>SUM(D9,D12,D15,D18)</f>
        <v>73.016864999999996</v>
      </c>
      <c r="E21" s="38">
        <f>SUM(E9,E12,E15,E18)</f>
        <v>70.580000000000013</v>
      </c>
    </row>
    <row r="22" spans="1:5" s="12" customFormat="1" thickBot="1" x14ac:dyDescent="0.4">
      <c r="A22" s="39" t="s">
        <v>24</v>
      </c>
      <c r="B22" s="40">
        <f>SUM(B10,B13,B16,B19)</f>
        <v>54.622101999999998</v>
      </c>
      <c r="C22" s="41">
        <f>SUM(C10,C13,C16,C19)</f>
        <v>48.66</v>
      </c>
      <c r="D22" s="42" t="s">
        <v>25</v>
      </c>
      <c r="E22" s="43" t="s">
        <v>26</v>
      </c>
    </row>
    <row r="23" spans="1:5" ht="14.45" x14ac:dyDescent="0.35">
      <c r="A23" s="45" t="s">
        <v>27</v>
      </c>
      <c r="B23" s="45"/>
      <c r="C23" s="45"/>
      <c r="D23" s="44"/>
    </row>
    <row r="24" spans="1:5" ht="29.45" customHeight="1" x14ac:dyDescent="0.35">
      <c r="A24" s="46"/>
      <c r="B24" s="46"/>
      <c r="C24" s="46"/>
    </row>
    <row r="25" spans="1:5" ht="14.45" x14ac:dyDescent="0.35">
      <c r="A25" s="47"/>
      <c r="B25" s="47"/>
      <c r="C25" s="47"/>
    </row>
  </sheetData>
  <mergeCells count="9">
    <mergeCell ref="A23:C23"/>
    <mergeCell ref="A24:C24"/>
    <mergeCell ref="A25:C25"/>
    <mergeCell ref="A1:E1"/>
    <mergeCell ref="A2:E2"/>
    <mergeCell ref="A3:E3"/>
    <mergeCell ref="A5:E5"/>
    <mergeCell ref="B6:C6"/>
    <mergeCell ref="D6:E6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EHR Crosswalk</vt:lpstr>
      <vt:lpstr>'EHR Crosswalk'!Print_Area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coxenrid</cp:lastModifiedBy>
  <cp:lastPrinted>2014-03-07T13:49:18Z</cp:lastPrinted>
  <dcterms:created xsi:type="dcterms:W3CDTF">2014-03-07T13:48:17Z</dcterms:created>
  <dcterms:modified xsi:type="dcterms:W3CDTF">2014-03-10T13:02:34Z</dcterms:modified>
</cp:coreProperties>
</file>