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Polar Fac. &amp; Logistics Funding" sheetId="1" r:id="rId1"/>
  </sheets>
  <definedNames>
    <definedName name="_xlnm.Print_Area" localSheetId="0">'Polar Fac. &amp; Logistics Funding'!$A$1:$F$8</definedName>
  </definedNames>
  <calcPr calcId="145621" concurrentCalc="0"/>
</workbook>
</file>

<file path=xl/calcChain.xml><?xml version="1.0" encoding="utf-8"?>
<calcChain xmlns="http://schemas.openxmlformats.org/spreadsheetml/2006/main">
  <c r="C7" i="1" l="1"/>
  <c r="D7" i="1"/>
  <c r="E7" i="1"/>
  <c r="F7" i="1"/>
  <c r="B7" i="1"/>
  <c r="E6" i="1"/>
  <c r="F6" i="1"/>
  <c r="E5" i="1"/>
  <c r="F5" i="1"/>
</calcChain>
</file>

<file path=xl/sharedStrings.xml><?xml version="1.0" encoding="utf-8"?>
<sst xmlns="http://schemas.openxmlformats.org/spreadsheetml/2006/main" count="12" uniqueCount="12">
  <si>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</si>
  <si>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</si>
  <si>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</si>
  <si>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</si>
  <si>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</si>
  <si>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</si>
  <si>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</si>
  <si>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Totals may not add due to rounding.</t>
  </si>
  <si>
    <t>Polar Facilities and Logistics</t>
  </si>
  <si>
    <t>Polar Facilities</t>
  </si>
  <si>
    <t>Polar Logistics</t>
  </si>
  <si>
    <t>Total, Polar Facilities and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</si>
</sst>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7" formatCode="0.0%"/>
    <numFmt numFmtId="168" formatCode="&quot;$&quot;#,##0.00;\-&quot;$&quot;#,##0.00;&quot;-&quot;??"/>
    <numFmt numFmtId="170" formatCode="#,##0.00;\-#,##0.00;&quot;-&quot;??"/>
  </numFmts>
  <fonts count="2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5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2" xfId="3" applyFont="1" applyFill="1" applyBorder="1" applyAlignment="1">
      <alignment horizontal="right" wrapText="1"/>
    </xf>
    <xf numFmtId="0" fontId="2" fillId="0" borderId="0" xfId="3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/>
    </xf>
    <xf numFmtId="0" fontId="2" fillId="0" borderId="1" xfId="3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/>
    <xf numFmtId="0" fontId="24" fillId="0" borderId="1" xfId="0" applyFont="1" applyBorder="1"/>
    <xf numFmtId="0" fontId="24" fillId="0" borderId="0" xfId="0" applyFont="1"/>
    <xf numFmtId="168" fontId="24" fillId="0" borderId="0" xfId="0" applyNumberFormat="1" applyFont="1"/>
    <xf numFmtId="168" fontId="24" fillId="0" borderId="0" xfId="0" applyNumberFormat="1" applyFont="1" applyFill="1"/>
    <xf numFmtId="167" fontId="24" fillId="0" borderId="0" xfId="2" applyNumberFormat="1" applyFont="1"/>
    <xf numFmtId="170" fontId="24" fillId="0" borderId="0" xfId="0" applyNumberFormat="1" applyFont="1"/>
    <xf numFmtId="170" fontId="24" fillId="0" borderId="0" xfId="0" applyNumberFormat="1" applyFont="1" applyFill="1"/>
    <xf numFmtId="0" fontId="25" fillId="0" borderId="13" xfId="0" applyFont="1" applyBorder="1"/>
    <xf numFmtId="168" fontId="25" fillId="0" borderId="13" xfId="0" applyNumberFormat="1" applyFont="1" applyBorder="1"/>
    <xf numFmtId="167" fontId="25" fillId="0" borderId="13" xfId="2" applyNumberFormat="1" applyFont="1" applyBorder="1"/>
    <xf numFmtId="0" fontId="26" fillId="0" borderId="12" xfId="0" applyFont="1" applyBorder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D20" sqref="D20"/>
    </sheetView>
  </sheetViews>
  <sheetFormatPr defaultColWidth="8.7109375" defaultRowHeight="15" x14ac:dyDescent="0.25"/>
  <cols>
    <col min="1" max="1" width="31.7109375" customWidth="1"/>
    <col min="2" max="4" width="10.7109375" customWidth="1"/>
    <col min="6" max="6" width="7.7109375" customWidth="1"/>
  </cols>
  <sheetData>
    <row r="1" spans="1:6" customFormat="1" x14ac:dyDescent="0.25">
      <c r="A1" s="8" t="s">
        <v>8</v>
      </c>
      <c r="B1" s="8"/>
      <c r="C1" s="8"/>
      <c r="D1" s="8"/>
      <c r="E1" s="8"/>
      <c r="F1" s="8"/>
    </row>
    <row r="2" spans="1:6" customFormat="1" ht="15.75" thickBot="1" x14ac:dyDescent="0.3">
      <c r="A2" s="9" t="s">
        <v>0</v>
      </c>
      <c r="B2" s="9"/>
      <c r="C2" s="9"/>
      <c r="D2" s="9"/>
      <c r="E2" s="9"/>
      <c r="F2" s="9"/>
    </row>
    <row r="3" spans="1:6" customFormat="1" ht="30.75" customHeight="1" x14ac:dyDescent="0.25">
      <c r="A3" s="10"/>
      <c r="B3" s="1" t="s">
        <v>1</v>
      </c>
      <c r="C3" s="2" t="s">
        <v>2</v>
      </c>
      <c r="D3" s="1" t="s">
        <v>3</v>
      </c>
      <c r="E3" s="3" t="s">
        <v>4</v>
      </c>
      <c r="F3" s="4"/>
    </row>
    <row r="4" spans="1:6" customFormat="1" x14ac:dyDescent="0.25">
      <c r="A4" s="11"/>
      <c r="B4" s="5"/>
      <c r="C4" s="6"/>
      <c r="D4" s="5"/>
      <c r="E4" s="7" t="s">
        <v>5</v>
      </c>
      <c r="F4" s="7" t="s">
        <v>6</v>
      </c>
    </row>
    <row r="5" spans="1:6" customFormat="1" x14ac:dyDescent="0.25">
      <c r="A5" s="12" t="s">
        <v>9</v>
      </c>
      <c r="B5" s="13">
        <v>180.0102</v>
      </c>
      <c r="C5" s="13">
        <v>187.55</v>
      </c>
      <c r="D5" s="14">
        <v>190.07</v>
      </c>
      <c r="E5" s="13">
        <f>D5-C5</f>
        <v>2.5199999999999818</v>
      </c>
      <c r="F5" s="15">
        <f>IF(C5=0,"N/A",E5/C5)</f>
        <v>1.3436416955478441E-2</v>
      </c>
    </row>
    <row r="6" spans="1:6" customFormat="1" x14ac:dyDescent="0.25">
      <c r="A6" s="12" t="s">
        <v>10</v>
      </c>
      <c r="B6" s="16">
        <v>108.50140399999999</v>
      </c>
      <c r="C6" s="16">
        <v>108.36</v>
      </c>
      <c r="D6" s="17">
        <v>106.16</v>
      </c>
      <c r="E6" s="16">
        <f t="shared" ref="E6:E7" si="0">D6-C6</f>
        <v>-2.2000000000000028</v>
      </c>
      <c r="F6" s="15">
        <f t="shared" ref="F6:F7" si="1">IF(C6=0,"N/A",E6/C6)</f>
        <v>-2.0302694721299398E-2</v>
      </c>
    </row>
    <row r="7" spans="1:6" customFormat="1" ht="15.75" thickBot="1" x14ac:dyDescent="0.3">
      <c r="A7" s="18" t="s">
        <v>11</v>
      </c>
      <c r="B7" s="19">
        <f>SUM(B5:B6)</f>
        <v>288.51160399999998</v>
      </c>
      <c r="C7" s="19">
        <f t="shared" ref="C7:D7" si="2">SUM(C5:C6)</f>
        <v>295.91000000000003</v>
      </c>
      <c r="D7" s="19">
        <f t="shared" si="2"/>
        <v>296.23</v>
      </c>
      <c r="E7" s="19">
        <f t="shared" si="0"/>
        <v>0.31999999999999318</v>
      </c>
      <c r="F7" s="20">
        <f t="shared" si="1"/>
        <v>1.0814098881416416E-3</v>
      </c>
    </row>
    <row r="8" spans="1:6" customFormat="1" x14ac:dyDescent="0.25">
      <c r="A8" s="21" t="s">
        <v>7</v>
      </c>
      <c r="B8" s="21"/>
      <c r="C8" s="21"/>
      <c r="D8" s="21"/>
      <c r="E8" s="21"/>
      <c r="F8" s="21"/>
    </row>
    <row r="9" spans="1:6" customFormat="1" x14ac:dyDescent="0.25">
      <c r="A9" s="12"/>
      <c r="B9" s="12"/>
      <c r="C9" s="12"/>
      <c r="D9" s="12"/>
      <c r="E9" s="12"/>
      <c r="F9" s="12"/>
    </row>
    <row r="38" customFormat="1" ht="18.75" customHeight="1" x14ac:dyDescent="0.25"/>
    <row r="40" customFormat="1" ht="30.75" customHeight="1" x14ac:dyDescent="0.25"/>
    <row r="41" customFormat="1" ht="24" customHeight="1" x14ac:dyDescent="0.25"/>
    <row r="43" customFormat="1" ht="23.25" customHeight="1" x14ac:dyDescent="0.25"/>
    <row r="45" customFormat="1" ht="36" customHeight="1" x14ac:dyDescent="0.25"/>
    <row r="46" customFormat="1" ht="20.25" customHeight="1" x14ac:dyDescent="0.25"/>
  </sheetData>
  <mergeCells count="7">
    <mergeCell ref="A1:F1"/>
    <mergeCell ref="A2:F2"/>
    <mergeCell ref="E3:F3"/>
    <mergeCell ref="A8:F8"/>
    <mergeCell ref="B3:B4"/>
    <mergeCell ref="C3:C4"/>
    <mergeCell ref="D3:D4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Polar Fac. &amp; Logistics Funding</vt:lpstr>
      <vt:lpstr>'Polar Fac. &amp; Logistics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2014-03-06T19:50:16Z</cp:lastPrinted>
  <dcterms:created xsi:type="dcterms:W3CDTF">2014-03-06T18:46:35Z</dcterms:created>
  <dcterms:modified xsi:type="dcterms:W3CDTF">2014-03-06T19:50:32Z</dcterms:modified>
</cp:coreProperties>
</file>