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LSST Obligations" sheetId="1" r:id="rId1"/>
  </sheets>
  <calcPr calcId="145621" concurrentCalc="0"/>
</workbook>
</file>

<file path=xl/calcChain.xml><?xml version="1.0" encoding="utf-8"?>
<calcChain xmlns="http://schemas.openxmlformats.org/spreadsheetml/2006/main">
  <c r="J8" i="1" l="1"/>
  <c r="J12" i="1"/>
  <c r="J13" i="1"/>
  <c r="I8" i="1"/>
  <c r="I12" i="1"/>
  <c r="I13" i="1"/>
  <c r="H8" i="1"/>
  <c r="H12" i="1"/>
  <c r="H13" i="1"/>
  <c r="G8" i="1"/>
  <c r="G12" i="1"/>
  <c r="G13" i="1"/>
  <c r="F8" i="1"/>
  <c r="F12" i="1"/>
  <c r="F13" i="1"/>
  <c r="E8" i="1"/>
  <c r="E12" i="1"/>
  <c r="E13" i="1"/>
  <c r="D8" i="1"/>
  <c r="D12" i="1"/>
  <c r="D13" i="1"/>
  <c r="C8" i="1"/>
  <c r="C12" i="1"/>
  <c r="C13" i="1"/>
  <c r="B6" i="1"/>
  <c r="B8" i="1"/>
  <c r="B12" i="1"/>
  <c r="B13" i="1"/>
</calcChain>
</file>

<file path=xl/sharedStrings.xml><?xml version="1.0" encoding="utf-8"?>
<sst xmlns="http://schemas.openxmlformats.org/spreadsheetml/2006/main" count="22" uniqueCount="22">
  <si>
    <t>(Dollars in Millions)</t>
  </si>
  <si>
    <t>FY 2013 Actual</t>
  </si>
  <si>
    <t>FY 2014 Estimate</t>
  </si>
  <si>
    <t>FY 2015 Request</t>
  </si>
  <si>
    <t>Totals may not add due to rounding.</t>
  </si>
  <si>
    <r>
      <t>Prior Years</t>
    </r>
    <r>
      <rPr>
        <vertAlign val="superscript"/>
        <sz val="10"/>
        <color theme="1"/>
        <rFont val="Times New Roman"/>
        <family val="2"/>
      </rPr>
      <t>1</t>
    </r>
  </si>
  <si>
    <t>ESTIMATES</t>
  </si>
  <si>
    <t>FY 2016</t>
  </si>
  <si>
    <t>FY 2017</t>
  </si>
  <si>
    <t>FY 2018</t>
  </si>
  <si>
    <t>FY 2019</t>
  </si>
  <si>
    <t>FY 2020</t>
  </si>
  <si>
    <t>R&amp;RA Obligations:</t>
  </si>
  <si>
    <t>Concept &amp; Development</t>
  </si>
  <si>
    <t>Subtotal, R&amp;RA Obligations</t>
  </si>
  <si>
    <t>MREFC Obligations:</t>
  </si>
  <si>
    <t>Implementation</t>
  </si>
  <si>
    <t>Subtotal, MREFC Obligations</t>
  </si>
  <si>
    <t>TOTAL Obligations</t>
  </si>
  <si>
    <t>Total Obligations for LSST</t>
  </si>
  <si>
    <t>Operations &amp; Maintenance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</si>
  <si>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 xml:space="preserve"> Concept &amp; Development funding and Implementation funding are cumulative of all prior years.  Operations &amp; Maintenance funding begins in FY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</si>
</sst>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&quot;$&quot;#,##0.00_);_(&quot;$&quot;* \(#,##0.00\);_(\ &quot;-&quot;??_);_(@_)"/>
  </numFmts>
  <fonts count="10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vertAlign val="superscript"/>
      <sz val="10"/>
      <color theme="1"/>
      <name val="Times New Roman"/>
      <family val="2"/>
    </font>
    <font>
      <b/>
      <sz val="10"/>
      <color theme="1"/>
      <name val="Times New Roman"/>
      <family val="2"/>
    </font>
    <font>
      <i/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right" wrapText="1"/>
    </xf>
    <xf numFmtId="0" fontId="9" fillId="0" borderId="0" xfId="0" applyFont="1"/>
    <xf numFmtId="0" fontId="5" fillId="0" borderId="0" xfId="0" applyFont="1"/>
    <xf numFmtId="0" fontId="5" fillId="0" borderId="6" xfId="0" applyFont="1" applyBorder="1"/>
    <xf numFmtId="0" fontId="5" fillId="0" borderId="9" xfId="0" applyFont="1" applyBorder="1"/>
    <xf numFmtId="0" fontId="8" fillId="0" borderId="11" xfId="0" applyFont="1" applyBorder="1"/>
    <xf numFmtId="0" fontId="6" fillId="0" borderId="0" xfId="0" applyFont="1" applyFill="1" applyBorder="1"/>
    <xf numFmtId="0" fontId="0" fillId="0" borderId="1" xfId="0" applyBorder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167" fontId="5" fillId="0" borderId="0" xfId="0" applyNumberFormat="1" applyFont="1" applyFill="1"/>
    <xf numFmtId="167" fontId="5" fillId="0" borderId="6" xfId="0" applyNumberFormat="1" applyFont="1" applyFill="1" applyBorder="1"/>
    <xf numFmtId="43" fontId="5" fillId="0" borderId="3" xfId="0" applyNumberFormat="1" applyFont="1" applyFill="1" applyBorder="1"/>
    <xf numFmtId="43" fontId="5" fillId="0" borderId="5" xfId="0" applyNumberFormat="1" applyFont="1" applyFill="1" applyBorder="1"/>
    <xf numFmtId="40" fontId="5" fillId="0" borderId="3" xfId="0" applyNumberFormat="1" applyFont="1" applyFill="1" applyBorder="1"/>
    <xf numFmtId="167" fontId="5" fillId="0" borderId="7" xfId="0" applyNumberFormat="1" applyFont="1" applyBorder="1"/>
    <xf numFmtId="167" fontId="5" fillId="0" borderId="7" xfId="0" applyNumberFormat="1" applyFont="1" applyFill="1" applyBorder="1"/>
    <xf numFmtId="167" fontId="5" fillId="0" borderId="8" xfId="0" applyNumberFormat="1" applyFont="1" applyFill="1" applyBorder="1"/>
    <xf numFmtId="43" fontId="5" fillId="0" borderId="0" xfId="0" applyNumberFormat="1" applyFont="1" applyFill="1"/>
    <xf numFmtId="40" fontId="5" fillId="0" borderId="0" xfId="0" applyNumberFormat="1" applyFont="1" applyFill="1"/>
    <xf numFmtId="40" fontId="5" fillId="0" borderId="6" xfId="0" applyNumberFormat="1" applyFont="1" applyFill="1" applyBorder="1"/>
    <xf numFmtId="167" fontId="5" fillId="0" borderId="9" xfId="0" applyNumberFormat="1" applyFont="1" applyBorder="1"/>
    <xf numFmtId="167" fontId="5" fillId="0" borderId="10" xfId="0" applyNumberFormat="1" applyFont="1" applyBorder="1"/>
    <xf numFmtId="167" fontId="5" fillId="0" borderId="11" xfId="0" applyNumberFormat="1" applyFont="1" applyBorder="1"/>
    <xf numFmtId="167" fontId="5" fillId="0" borderId="1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I25" sqref="I25"/>
    </sheetView>
  </sheetViews>
  <sheetFormatPr defaultRowHeight="15" x14ac:dyDescent="0.25"/>
  <cols>
    <col min="1" max="1" width="24.5703125" customWidth="1"/>
    <col min="2" max="3" width="7.28515625" customWidth="1"/>
    <col min="4" max="4" width="8" customWidth="1"/>
    <col min="5" max="5" width="8.7109375" customWidth="1"/>
    <col min="6" max="10" width="7.7109375" customWidth="1"/>
  </cols>
  <sheetData>
    <row r="1" spans="1:10" x14ac:dyDescent="0.25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thickBo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"/>
      <c r="B3" s="14" t="s">
        <v>5</v>
      </c>
      <c r="C3" s="14" t="s">
        <v>1</v>
      </c>
      <c r="D3" s="14" t="s">
        <v>2</v>
      </c>
      <c r="E3" s="18" t="s">
        <v>3</v>
      </c>
      <c r="F3" s="13" t="s">
        <v>6</v>
      </c>
      <c r="G3" s="13"/>
      <c r="H3" s="13"/>
      <c r="I3" s="13"/>
      <c r="J3" s="13"/>
    </row>
    <row r="4" spans="1:10" x14ac:dyDescent="0.25">
      <c r="A4" s="2"/>
      <c r="B4" s="15"/>
      <c r="C4" s="15"/>
      <c r="D4" s="15"/>
      <c r="E4" s="19"/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 x14ac:dyDescent="0.25">
      <c r="A5" s="4" t="s">
        <v>12</v>
      </c>
      <c r="B5" s="5"/>
      <c r="C5" s="5"/>
      <c r="D5" s="5"/>
      <c r="E5" s="6"/>
      <c r="F5" s="5"/>
      <c r="G5" s="5"/>
      <c r="H5" s="5"/>
      <c r="I5" s="5"/>
      <c r="J5" s="5"/>
    </row>
    <row r="6" spans="1:10" x14ac:dyDescent="0.25">
      <c r="A6" s="5" t="s">
        <v>13</v>
      </c>
      <c r="B6" s="20">
        <f>1.43+2.11+1.55+4.96+5.01+5.25+5.37+7.12+5.83+4.5</f>
        <v>43.13</v>
      </c>
      <c r="C6" s="20">
        <v>7.5</v>
      </c>
      <c r="D6" s="20">
        <v>6.5</v>
      </c>
      <c r="E6" s="21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</row>
    <row r="7" spans="1:10" x14ac:dyDescent="0.25">
      <c r="A7" s="2" t="s">
        <v>20</v>
      </c>
      <c r="B7" s="22">
        <v>0</v>
      </c>
      <c r="C7" s="22">
        <v>0</v>
      </c>
      <c r="D7" s="22">
        <v>0</v>
      </c>
      <c r="E7" s="23">
        <v>0</v>
      </c>
      <c r="F7" s="22">
        <v>0</v>
      </c>
      <c r="G7" s="22">
        <v>0</v>
      </c>
      <c r="H7" s="22">
        <v>0</v>
      </c>
      <c r="I7" s="24">
        <v>1.49</v>
      </c>
      <c r="J7" s="24">
        <v>3.1</v>
      </c>
    </row>
    <row r="8" spans="1:10" x14ac:dyDescent="0.25">
      <c r="A8" s="5" t="s">
        <v>14</v>
      </c>
      <c r="B8" s="25">
        <f t="shared" ref="B8:D8" si="0">SUM(B6:B7)</f>
        <v>43.13</v>
      </c>
      <c r="C8" s="25">
        <f t="shared" si="0"/>
        <v>7.5</v>
      </c>
      <c r="D8" s="26">
        <f t="shared" si="0"/>
        <v>6.5</v>
      </c>
      <c r="E8" s="27">
        <f>SUM(E6:E7)</f>
        <v>0</v>
      </c>
      <c r="F8" s="26">
        <f t="shared" ref="F8:J8" si="1">SUM(F6:F7)</f>
        <v>0</v>
      </c>
      <c r="G8" s="26">
        <f t="shared" si="1"/>
        <v>0</v>
      </c>
      <c r="H8" s="26">
        <f t="shared" si="1"/>
        <v>0</v>
      </c>
      <c r="I8" s="26">
        <f t="shared" si="1"/>
        <v>1.49</v>
      </c>
      <c r="J8" s="26">
        <f t="shared" si="1"/>
        <v>3.1</v>
      </c>
    </row>
    <row r="9" spans="1:10" x14ac:dyDescent="0.25">
      <c r="A9" s="5"/>
      <c r="B9" s="5"/>
      <c r="C9" s="5"/>
      <c r="D9" s="5"/>
      <c r="E9" s="6"/>
      <c r="F9" s="5"/>
      <c r="G9" s="5"/>
      <c r="H9" s="5"/>
      <c r="I9" s="5"/>
      <c r="J9" s="5"/>
    </row>
    <row r="10" spans="1:10" x14ac:dyDescent="0.25">
      <c r="A10" s="4" t="s">
        <v>15</v>
      </c>
      <c r="B10" s="5"/>
      <c r="C10" s="5"/>
      <c r="D10" s="5"/>
      <c r="E10" s="6"/>
      <c r="F10" s="5"/>
      <c r="G10" s="5"/>
      <c r="H10" s="5"/>
      <c r="I10" s="5"/>
      <c r="J10" s="5"/>
    </row>
    <row r="11" spans="1:10" x14ac:dyDescent="0.25">
      <c r="A11" s="5" t="s">
        <v>16</v>
      </c>
      <c r="B11" s="28">
        <v>0</v>
      </c>
      <c r="C11" s="28">
        <v>0</v>
      </c>
      <c r="D11" s="29">
        <v>27.5</v>
      </c>
      <c r="E11" s="30">
        <v>79.64</v>
      </c>
      <c r="F11" s="29">
        <v>99.67</v>
      </c>
      <c r="G11" s="29">
        <v>67.12</v>
      </c>
      <c r="H11" s="29">
        <v>55.8</v>
      </c>
      <c r="I11" s="29">
        <v>47.89</v>
      </c>
      <c r="J11" s="29">
        <v>45.75</v>
      </c>
    </row>
    <row r="12" spans="1:10" ht="15.75" thickBot="1" x14ac:dyDescent="0.3">
      <c r="A12" s="7" t="s">
        <v>17</v>
      </c>
      <c r="B12" s="31">
        <f t="shared" ref="B12:D12" si="2">B11</f>
        <v>0</v>
      </c>
      <c r="C12" s="31">
        <f t="shared" si="2"/>
        <v>0</v>
      </c>
      <c r="D12" s="31">
        <f t="shared" si="2"/>
        <v>27.5</v>
      </c>
      <c r="E12" s="32">
        <f>E11</f>
        <v>79.64</v>
      </c>
      <c r="F12" s="31">
        <f t="shared" ref="F12:J12" si="3">F11</f>
        <v>99.67</v>
      </c>
      <c r="G12" s="31">
        <f t="shared" si="3"/>
        <v>67.12</v>
      </c>
      <c r="H12" s="31">
        <f t="shared" si="3"/>
        <v>55.8</v>
      </c>
      <c r="I12" s="31">
        <f t="shared" si="3"/>
        <v>47.89</v>
      </c>
      <c r="J12" s="31">
        <f t="shared" si="3"/>
        <v>45.75</v>
      </c>
    </row>
    <row r="13" spans="1:10" ht="15.75" thickBot="1" x14ac:dyDescent="0.3">
      <c r="A13" s="8" t="s">
        <v>18</v>
      </c>
      <c r="B13" s="33">
        <f>B8+B12</f>
        <v>43.13</v>
      </c>
      <c r="C13" s="33">
        <f t="shared" ref="C13:J13" si="4">C8+C12</f>
        <v>7.5</v>
      </c>
      <c r="D13" s="33">
        <f t="shared" si="4"/>
        <v>34</v>
      </c>
      <c r="E13" s="34">
        <f t="shared" si="4"/>
        <v>79.64</v>
      </c>
      <c r="F13" s="33">
        <f t="shared" si="4"/>
        <v>99.67</v>
      </c>
      <c r="G13" s="33">
        <f t="shared" si="4"/>
        <v>67.12</v>
      </c>
      <c r="H13" s="33">
        <f t="shared" si="4"/>
        <v>55.8</v>
      </c>
      <c r="I13" s="33">
        <f t="shared" si="4"/>
        <v>49.38</v>
      </c>
      <c r="J13" s="33">
        <f t="shared" si="4"/>
        <v>48.85</v>
      </c>
    </row>
    <row r="14" spans="1:10" x14ac:dyDescent="0.25">
      <c r="A14" s="9" t="s">
        <v>4</v>
      </c>
      <c r="E14" s="10"/>
    </row>
    <row r="15" spans="1:10" ht="24" customHeight="1" x14ac:dyDescent="0.25">
      <c r="A15" s="11" t="s">
        <v>21</v>
      </c>
      <c r="B15" s="12"/>
      <c r="C15" s="12"/>
      <c r="D15" s="12"/>
      <c r="E15" s="12"/>
      <c r="F15" s="12"/>
      <c r="G15" s="12"/>
      <c r="H15" s="12"/>
      <c r="I15" s="12"/>
      <c r="J15" s="12"/>
    </row>
    <row r="17" ht="24" customHeight="1" x14ac:dyDescent="0.25"/>
    <row r="18" ht="27" customHeight="1" x14ac:dyDescent="0.25"/>
  </sheetData>
  <mergeCells count="8">
    <mergeCell ref="A1:J1"/>
    <mergeCell ref="A2:J2"/>
    <mergeCell ref="E3:E4"/>
    <mergeCell ref="F3:J3"/>
    <mergeCell ref="B3:B4"/>
    <mergeCell ref="C3:C4"/>
    <mergeCell ref="D3:D4"/>
    <mergeCell ref="A15:J15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LSST Obligations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2014-03-06T16:31:20Z</cp:lastPrinted>
  <dcterms:created xsi:type="dcterms:W3CDTF">2014-03-06T16:14:19Z</dcterms:created>
  <dcterms:modified xsi:type="dcterms:W3CDTF">2014-03-06T16:35:21Z</dcterms:modified>
</cp:coreProperties>
</file>