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9270"/>
  </bookViews>
  <sheets>
    <sheet name="Table 3. IT by Appropriation " sheetId="3" r:id="rId1"/>
  </sheets>
  <definedNames>
    <definedName name="_xlnm.Print_Area" localSheetId="0">'Table 3. IT by Appropriation '!$A$1:$N$17</definedName>
  </definedNames>
  <calcPr calcId="145621"/>
</workbook>
</file>

<file path=xl/calcChain.xml><?xml version="1.0" encoding="utf-8"?>
<calcChain xmlns="http://schemas.openxmlformats.org/spreadsheetml/2006/main">
  <c r="H11" i="3" l="1"/>
  <c r="F8" i="3" l="1"/>
  <c r="E8" i="3"/>
  <c r="G8" i="3" l="1"/>
  <c r="I10" i="3" l="1"/>
  <c r="I9" i="3"/>
  <c r="H10" i="3"/>
  <c r="H9" i="3"/>
  <c r="F11" i="3" l="1"/>
  <c r="H6" i="3"/>
  <c r="H8" i="3"/>
  <c r="I6" i="3" l="1"/>
  <c r="G11" i="3"/>
  <c r="I11" i="3" s="1"/>
  <c r="I8" i="3"/>
  <c r="E11" i="3"/>
</calcChain>
</file>

<file path=xl/sharedStrings.xml><?xml version="1.0" encoding="utf-8"?>
<sst xmlns="http://schemas.openxmlformats.org/spreadsheetml/2006/main" count="18" uniqueCount="18">
  <si>
    <t>Program Related Technology (PRT)</t>
  </si>
  <si>
    <t>Totals may not add due to rounding.</t>
  </si>
  <si>
    <t>(Dollars in Millions)</t>
  </si>
  <si>
    <t>FY 2013</t>
  </si>
  <si>
    <t>FY 2014</t>
  </si>
  <si>
    <t>Request</t>
  </si>
  <si>
    <t>Amount</t>
  </si>
  <si>
    <t>Percent</t>
  </si>
  <si>
    <t>Change Over</t>
  </si>
  <si>
    <t>Actual</t>
  </si>
  <si>
    <t>Estimate</t>
  </si>
  <si>
    <t>FY 2015</t>
  </si>
  <si>
    <t>FY 2014 Estimate</t>
  </si>
  <si>
    <t>R&amp;RA</t>
  </si>
  <si>
    <t>EHR</t>
  </si>
  <si>
    <t>Agency Operations and Award Management (AOAM)</t>
  </si>
  <si>
    <t xml:space="preserve">Total </t>
  </si>
  <si>
    <t>Table 3.  Information Technology (IT) Investments by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</si>
</sst>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i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2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/>
    <xf numFmtId="164" fontId="1" fillId="0" borderId="0" xfId="1" applyNumberFormat="1" applyFont="1"/>
    <xf numFmtId="164" fontId="1" fillId="0" borderId="2" xfId="1" applyNumberFormat="1" applyFont="1" applyBorder="1"/>
    <xf numFmtId="0" fontId="2" fillId="0" borderId="2" xfId="0" applyFont="1" applyBorder="1"/>
    <xf numFmtId="0" fontId="1" fillId="0" borderId="2" xfId="0" applyFont="1" applyBorder="1"/>
    <xf numFmtId="165" fontId="6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 applyAlignment="1"/>
    <xf numFmtId="0" fontId="8" fillId="0" borderId="0" xfId="0" applyFont="1"/>
    <xf numFmtId="2" fontId="9" fillId="0" borderId="0" xfId="0" applyNumberFormat="1" applyFont="1" applyFill="1"/>
    <xf numFmtId="2" fontId="8" fillId="0" borderId="0" xfId="0" applyNumberFormat="1" applyFont="1" applyFill="1"/>
    <xf numFmtId="164" fontId="8" fillId="0" borderId="0" xfId="1" applyNumberFormat="1" applyFont="1"/>
    <xf numFmtId="0" fontId="8" fillId="0" borderId="1" xfId="0" applyFont="1" applyBorder="1"/>
    <xf numFmtId="165" fontId="6" fillId="0" borderId="2" xfId="0" applyNumberFormat="1" applyFont="1" applyFill="1" applyBorder="1"/>
    <xf numFmtId="2" fontId="9" fillId="0" borderId="1" xfId="0" applyNumberFormat="1" applyFont="1" applyFill="1" applyBorder="1"/>
    <xf numFmtId="2" fontId="7" fillId="0" borderId="0" xfId="0" applyNumberFormat="1" applyFont="1" applyFill="1"/>
    <xf numFmtId="165" fontId="1" fillId="0" borderId="2" xfId="0" applyNumberFormat="1" applyFont="1" applyFill="1" applyBorder="1"/>
    <xf numFmtId="2" fontId="10" fillId="0" borderId="0" xfId="0" applyNumberFormat="1" applyFont="1" applyFill="1"/>
    <xf numFmtId="9" fontId="1" fillId="0" borderId="0" xfId="1" applyFont="1" applyFill="1"/>
    <xf numFmtId="2" fontId="4" fillId="0" borderId="0" xfId="0" applyNumberFormat="1" applyFont="1" applyFill="1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tabSelected="1" workbookViewId="0">
      <selection activeCell="E19" sqref="E19"/>
    </sheetView>
  </sheetViews>
  <sheetFormatPr defaultRowHeight="15" x14ac:dyDescent="0.25"/>
  <cols>
    <col min="1" max="1" width="5.5703125" customWidth="1"/>
    <col min="2" max="2" width="9.140625" customWidth="1"/>
    <col min="3" max="3" width="13.42578125" customWidth="1"/>
    <col min="4" max="4" width="4" customWidth="1"/>
    <col min="5" max="7" width="11.7109375" customWidth="1"/>
    <col min="8" max="9" width="9.7109375" customWidth="1"/>
  </cols>
  <sheetData>
    <row r="1" spans="1:15" ht="19.5" customHeight="1" x14ac:dyDescent="0.25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1"/>
      <c r="K1" s="1"/>
      <c r="L1" s="1"/>
      <c r="M1" s="1"/>
      <c r="N1" s="1"/>
    </row>
    <row r="2" spans="1:15" ht="18" customHeight="1" x14ac:dyDescent="0.2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1"/>
      <c r="K2" s="1"/>
      <c r="L2" s="1"/>
      <c r="M2" s="1"/>
      <c r="N2" s="1"/>
    </row>
    <row r="3" spans="1:15" x14ac:dyDescent="0.25">
      <c r="A3" s="1"/>
      <c r="B3" s="1"/>
      <c r="C3" s="1"/>
      <c r="D3" s="1"/>
      <c r="E3" s="1"/>
      <c r="F3" s="1"/>
      <c r="G3" s="1"/>
      <c r="H3" s="34" t="s">
        <v>8</v>
      </c>
      <c r="I3" s="34"/>
      <c r="J3" s="1"/>
      <c r="K3" s="1"/>
      <c r="L3" s="1"/>
      <c r="M3" s="1"/>
      <c r="N3" s="1"/>
    </row>
    <row r="4" spans="1:15" x14ac:dyDescent="0.25">
      <c r="A4" s="1"/>
      <c r="B4" s="1"/>
      <c r="C4" s="1"/>
      <c r="D4" s="1"/>
      <c r="E4" s="3" t="s">
        <v>3</v>
      </c>
      <c r="F4" s="3" t="s">
        <v>4</v>
      </c>
      <c r="G4" s="3" t="s">
        <v>11</v>
      </c>
      <c r="H4" s="3" t="s">
        <v>12</v>
      </c>
      <c r="I4" s="3"/>
      <c r="J4" s="1"/>
      <c r="K4" s="1"/>
      <c r="L4" s="1"/>
      <c r="M4" s="1"/>
      <c r="N4" s="1"/>
    </row>
    <row r="5" spans="1:15" x14ac:dyDescent="0.25">
      <c r="A5" s="4"/>
      <c r="B5" s="4"/>
      <c r="C5" s="4"/>
      <c r="D5" s="4"/>
      <c r="E5" s="5" t="s">
        <v>9</v>
      </c>
      <c r="F5" s="5" t="s">
        <v>10</v>
      </c>
      <c r="G5" s="5" t="s">
        <v>5</v>
      </c>
      <c r="H5" s="5" t="s">
        <v>6</v>
      </c>
      <c r="I5" s="5" t="s">
        <v>7</v>
      </c>
      <c r="J5" s="1"/>
      <c r="K5" s="6"/>
      <c r="L5" s="6"/>
      <c r="M5" s="6"/>
      <c r="N5" s="6"/>
      <c r="O5" s="30"/>
    </row>
    <row r="6" spans="1:15" ht="28.5" customHeight="1" x14ac:dyDescent="0.25">
      <c r="A6" s="31" t="s">
        <v>15</v>
      </c>
      <c r="B6" s="31"/>
      <c r="C6" s="31"/>
      <c r="D6" s="1"/>
      <c r="E6" s="14">
        <v>26.89</v>
      </c>
      <c r="F6" s="14">
        <v>22.18</v>
      </c>
      <c r="G6" s="14">
        <v>22</v>
      </c>
      <c r="H6" s="15">
        <f>(G6-F6)</f>
        <v>-0.17999999999999972</v>
      </c>
      <c r="I6" s="10">
        <f>(G6/F6)-1</f>
        <v>-8.1154192966635952E-3</v>
      </c>
      <c r="J6" s="1"/>
      <c r="K6" s="1"/>
      <c r="L6" s="1"/>
      <c r="M6" s="1"/>
      <c r="N6" s="1"/>
    </row>
    <row r="7" spans="1:15" x14ac:dyDescent="0.25">
      <c r="A7" s="1"/>
      <c r="B7" s="1"/>
      <c r="C7" s="1"/>
      <c r="D7" s="1"/>
      <c r="E7" s="9"/>
      <c r="F7" s="9"/>
      <c r="G7" s="9"/>
      <c r="H7" s="8"/>
      <c r="I7" s="1"/>
      <c r="J7" s="1"/>
      <c r="K7" s="1"/>
      <c r="L7" s="1"/>
      <c r="M7" s="1"/>
      <c r="N7" s="1"/>
    </row>
    <row r="8" spans="1:15" x14ac:dyDescent="0.25">
      <c r="A8" s="16" t="s">
        <v>0</v>
      </c>
      <c r="B8" s="16"/>
      <c r="C8" s="16"/>
      <c r="D8" s="16"/>
      <c r="E8" s="24">
        <f>(E9+E10)</f>
        <v>54.3</v>
      </c>
      <c r="F8" s="24">
        <f>(F9+F10)</f>
        <v>61.21</v>
      </c>
      <c r="G8" s="24">
        <f t="shared" ref="G8" si="0">(G9+G10)</f>
        <v>64.489999999999995</v>
      </c>
      <c r="H8" s="7">
        <f>(G8-F8)</f>
        <v>3.279999999999994</v>
      </c>
      <c r="I8" s="10">
        <f>(G8/F8)-1</f>
        <v>5.3586015356967609E-2</v>
      </c>
      <c r="J8" s="1"/>
      <c r="K8" s="1"/>
      <c r="L8" s="1"/>
      <c r="M8" s="1"/>
      <c r="N8" s="1"/>
    </row>
    <row r="9" spans="1:15" x14ac:dyDescent="0.25">
      <c r="A9" s="1"/>
      <c r="B9" s="17" t="s">
        <v>13</v>
      </c>
      <c r="C9" s="1"/>
      <c r="D9" s="1"/>
      <c r="E9" s="18">
        <v>46.39</v>
      </c>
      <c r="F9" s="18">
        <v>53.09</v>
      </c>
      <c r="G9" s="18">
        <v>55.57</v>
      </c>
      <c r="H9" s="19">
        <f t="shared" ref="H9:H10" si="1">(G9-F9)</f>
        <v>2.4799999999999969</v>
      </c>
      <c r="I9" s="20">
        <f t="shared" ref="I9:I10" si="2">(G9/F9)-1</f>
        <v>4.6713128649463087E-2</v>
      </c>
      <c r="J9" s="1"/>
      <c r="K9" s="1"/>
      <c r="L9" s="1"/>
      <c r="M9" s="1"/>
      <c r="N9" s="1"/>
    </row>
    <row r="10" spans="1:15" x14ac:dyDescent="0.25">
      <c r="A10" s="4"/>
      <c r="B10" s="21" t="s">
        <v>14</v>
      </c>
      <c r="C10" s="4"/>
      <c r="D10" s="4"/>
      <c r="E10" s="23">
        <v>7.91</v>
      </c>
      <c r="F10" s="23">
        <v>8.1199999999999992</v>
      </c>
      <c r="G10" s="23">
        <v>8.92</v>
      </c>
      <c r="H10" s="19">
        <f t="shared" si="1"/>
        <v>0.80000000000000071</v>
      </c>
      <c r="I10" s="20">
        <f t="shared" si="2"/>
        <v>9.8522167487684831E-2</v>
      </c>
      <c r="J10" s="1"/>
      <c r="K10" s="1"/>
      <c r="L10" s="1"/>
      <c r="M10" s="1"/>
      <c r="N10" s="1"/>
    </row>
    <row r="11" spans="1:15" x14ac:dyDescent="0.25">
      <c r="A11" s="12" t="s">
        <v>16</v>
      </c>
      <c r="B11" s="13"/>
      <c r="C11" s="13"/>
      <c r="D11" s="13"/>
      <c r="E11" s="22">
        <f>SUM(E8,E6)</f>
        <v>81.19</v>
      </c>
      <c r="F11" s="22">
        <f>SUM(F8,F6)</f>
        <v>83.39</v>
      </c>
      <c r="G11" s="22">
        <f>SUM(G8,G6)</f>
        <v>86.49</v>
      </c>
      <c r="H11" s="25">
        <f>(G11-F11)</f>
        <v>3.0999999999999943</v>
      </c>
      <c r="I11" s="11">
        <f>(G11/F11)-1</f>
        <v>3.7174721189590976E-2</v>
      </c>
      <c r="J11" s="1"/>
      <c r="K11" s="1"/>
      <c r="L11" s="1"/>
      <c r="M11" s="1"/>
      <c r="N11" s="1"/>
    </row>
    <row r="12" spans="1:15" x14ac:dyDescent="0.25">
      <c r="A12" s="2" t="s">
        <v>1</v>
      </c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x14ac:dyDescent="0.25">
      <c r="A14" s="1"/>
      <c r="B14" s="8"/>
      <c r="C14" s="8"/>
      <c r="D14" s="8"/>
      <c r="E14" s="26"/>
      <c r="F14" s="26"/>
      <c r="G14" s="26"/>
      <c r="H14" s="26"/>
      <c r="I14" s="8"/>
      <c r="J14" s="8"/>
      <c r="K14" s="8"/>
      <c r="L14" s="8"/>
      <c r="M14" s="1"/>
      <c r="N14" s="1"/>
    </row>
    <row r="15" spans="1:15" x14ac:dyDescent="0.2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"/>
      <c r="N15" s="1"/>
    </row>
    <row r="16" spans="1:15" x14ac:dyDescent="0.25">
      <c r="A16" s="1"/>
      <c r="B16" s="8"/>
      <c r="C16" s="8"/>
      <c r="D16" s="8"/>
      <c r="E16" s="8"/>
      <c r="F16" s="8"/>
      <c r="G16" s="7"/>
      <c r="H16" s="8"/>
      <c r="I16" s="8"/>
      <c r="J16" s="8"/>
      <c r="K16" s="8"/>
      <c r="L16" s="8"/>
      <c r="M16" s="1"/>
      <c r="N16" s="1"/>
    </row>
    <row r="17" spans="1:14" x14ac:dyDescent="0.25">
      <c r="A17" s="1"/>
      <c r="B17" s="8"/>
      <c r="C17" s="8"/>
      <c r="D17" s="8"/>
      <c r="E17" s="27"/>
      <c r="F17" s="7"/>
      <c r="G17" s="7"/>
      <c r="H17" s="8"/>
      <c r="I17" s="8"/>
      <c r="J17" s="8"/>
      <c r="K17" s="8"/>
      <c r="L17" s="8"/>
      <c r="M17" s="1"/>
      <c r="N17" s="1"/>
    </row>
    <row r="18" spans="1:14" x14ac:dyDescent="0.25">
      <c r="A18" s="1"/>
      <c r="B18" s="8"/>
      <c r="C18" s="8"/>
      <c r="D18" s="8"/>
      <c r="E18" s="27"/>
      <c r="F18" s="28"/>
      <c r="G18" s="28"/>
      <c r="H18" s="8"/>
      <c r="I18" s="8"/>
      <c r="J18" s="8"/>
      <c r="K18" s="8"/>
      <c r="L18" s="8"/>
      <c r="M18" s="1"/>
      <c r="N18" s="1"/>
    </row>
    <row r="19" spans="1:14" x14ac:dyDescent="0.25">
      <c r="A19" s="1"/>
      <c r="B19" s="8"/>
      <c r="C19" s="8"/>
      <c r="D19" s="8"/>
      <c r="E19" s="8"/>
      <c r="F19" s="7"/>
      <c r="G19" s="7"/>
      <c r="H19" s="8"/>
      <c r="I19" s="8"/>
      <c r="J19" s="8"/>
      <c r="K19" s="8"/>
      <c r="L19" s="8"/>
      <c r="M19" s="1"/>
      <c r="N19" s="1"/>
    </row>
    <row r="20" spans="1:14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4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4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</sheetData>
  <mergeCells count="4">
    <mergeCell ref="A6:C6"/>
    <mergeCell ref="A1:I1"/>
    <mergeCell ref="A2:I2"/>
    <mergeCell ref="H3:I3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 IT by Appropriation </vt:lpstr>
      <vt:lpstr>'Table 3. IT by Appropriation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smwatt</cp:lastModifiedBy>
  <cp:lastPrinted>2014-03-01T20:58:11Z</cp:lastPrinted>
  <dcterms:created xsi:type="dcterms:W3CDTF">2013-08-16T15:02:16Z</dcterms:created>
  <dcterms:modified xsi:type="dcterms:W3CDTF">2014-03-06T23:04:04Z</dcterms:modified>
</cp:coreProperties>
</file>