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260" yWindow="3375" windowWidth="25605" windowHeight="16440" tabRatio="500"/>
  </bookViews>
  <sheets>
    <sheet name="CISE Subactivity Chart" sheetId="3" r:id="rId1"/>
    <sheet name="Data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</calcChain>
</file>

<file path=xl/sharedStrings.xml><?xml version="1.0" encoding="utf-8"?>
<sst xmlns="http://schemas.openxmlformats.org/spreadsheetml/2006/main" count="16" uniqueCount="16">
  <si>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</si>
  <si>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</si>
  <si>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</si>
  <si>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</si>
  <si>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</si>
  <si>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</si>
  <si>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</si>
  <si>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</si>
  <si>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</si>
  <si>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</si>
  <si>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ITR</t>
  </si>
  <si>
    <t>IIS</t>
  </si>
  <si>
    <t>CCF</t>
  </si>
  <si>
    <t>ACI</t>
  </si>
  <si>
    <t>CNS</t>
  </si>
  <si>
    <t>Total, 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</si>
</sst>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#,##0.00;\-#,##0.00;&quot;-&quot;??"/>
    <numFmt numFmtId="165" formatCode="&quot;$&quot;#,##0.00;\-&quot;$&quot;#,##0.00;&quot;-&quot;??"/>
  </numFmts>
  <fonts count="24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6" applyNumberFormat="0" applyAlignment="0" applyProtection="0"/>
    <xf numFmtId="0" fontId="7" fillId="21" borderId="7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6" applyNumberFormat="0" applyAlignment="0" applyProtection="0"/>
    <xf numFmtId="0" fontId="16" fillId="0" borderId="11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8" fillId="0" borderId="0"/>
    <xf numFmtId="0" fontId="9" fillId="0" borderId="0"/>
    <xf numFmtId="0" fontId="3" fillId="23" borderId="12" applyNumberFormat="0" applyFont="0" applyAlignment="0" applyProtection="0"/>
    <xf numFmtId="0" fontId="8" fillId="23" borderId="12" applyNumberFormat="0" applyFont="0" applyAlignment="0" applyProtection="0"/>
    <xf numFmtId="0" fontId="18" fillId="20" borderId="13" applyNumberForma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0" xfId="0" applyFont="1"/>
    <xf numFmtId="38" fontId="1" fillId="0" borderId="2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Border="1"/>
    <xf numFmtId="38" fontId="1" fillId="0" borderId="3" xfId="0" applyNumberFormat="1" applyFont="1" applyBorder="1"/>
    <xf numFmtId="165" fontId="1" fillId="0" borderId="4" xfId="0" applyNumberFormat="1" applyFont="1" applyFill="1" applyBorder="1"/>
    <xf numFmtId="165" fontId="1" fillId="0" borderId="0" xfId="0" applyNumberFormat="1" applyFont="1" applyFill="1" applyBorder="1" applyAlignment="1">
      <alignment vertical="top"/>
    </xf>
    <xf numFmtId="165" fontId="1" fillId="0" borderId="4" xfId="0" applyNumberFormat="1" applyFont="1" applyBorder="1"/>
    <xf numFmtId="0" fontId="2" fillId="0" borderId="5" xfId="0" applyFont="1" applyBorder="1"/>
    <xf numFmtId="8" fontId="2" fillId="0" borderId="5" xfId="0" applyNumberFormat="1" applyFont="1" applyBorder="1"/>
    <xf numFmtId="0" fontId="0" fillId="0" borderId="0" xfId="0" applyBorder="1"/>
    <xf numFmtId="165" fontId="1" fillId="0" borderId="0" xfId="0" applyNumberFormat="1" applyFont="1" applyFill="1" applyBorder="1"/>
    <xf numFmtId="165" fontId="1" fillId="0" borderId="0" xfId="0" applyNumberFormat="1" applyFont="1" applyBorder="1"/>
  </cellXfs>
  <cellStyles count="6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Explanatory Text 2" xfId="30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Good 2" xfId="31"/>
    <cellStyle name="Heading 1 2" xfId="32"/>
    <cellStyle name="Heading 2 2" xfId="33"/>
    <cellStyle name="Heading 3 2" xfId="34"/>
    <cellStyle name="Heading 4 2" xfId="35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rmal 4" xfId="41"/>
    <cellStyle name="Note 2" xfId="42"/>
    <cellStyle name="Note 3" xfId="43"/>
    <cellStyle name="Output 2" xfId="44"/>
    <cellStyle name="Percent 2" xfId="45"/>
    <cellStyle name="Percent 3" xfId="46"/>
    <cellStyle name="Title 2" xfId="47"/>
    <cellStyle name="Total 2" xfId="48"/>
    <cellStyle name="Warning Text 2" xfId="4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CISE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499"/>
          <c:y val="4.5471060585510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95E-2"/>
          <c:y val="0.19244668583618099"/>
          <c:w val="0.74218533752333404"/>
          <c:h val="0.68590897835884501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ACI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Data!$B$2:$K$2</c:f>
              <c:numCache>
                <c:formatCode>"$"#,##0.00;\-"$"#,##0.00;"-"??</c:formatCode>
                <c:ptCount val="10"/>
                <c:pt idx="0">
                  <c:v>127.14</c:v>
                </c:pt>
                <c:pt idx="1">
                  <c:v>182.42</c:v>
                </c:pt>
                <c:pt idx="2">
                  <c:v>185.15</c:v>
                </c:pt>
                <c:pt idx="3">
                  <c:v>279.23</c:v>
                </c:pt>
                <c:pt idx="4">
                  <c:v>214.72</c:v>
                </c:pt>
                <c:pt idx="5">
                  <c:v>300.75</c:v>
                </c:pt>
                <c:pt idx="6">
                  <c:v>283.83999999999997</c:v>
                </c:pt>
                <c:pt idx="7">
                  <c:v>207.58699999999999</c:v>
                </c:pt>
                <c:pt idx="8">
                  <c:v>212.29</c:v>
                </c:pt>
                <c:pt idx="9">
                  <c:v>212.29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CCF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Data!$B$3:$K$3</c:f>
              <c:numCache>
                <c:formatCode>#,##0.00;\-#,##0.00;"-"??</c:formatCode>
                <c:ptCount val="10"/>
                <c:pt idx="0">
                  <c:v>105.46</c:v>
                </c:pt>
                <c:pt idx="1">
                  <c:v>122.76</c:v>
                </c:pt>
                <c:pt idx="2">
                  <c:v>143.63</c:v>
                </c:pt>
                <c:pt idx="3">
                  <c:v>198.09</c:v>
                </c:pt>
                <c:pt idx="4">
                  <c:v>170.39806200000001</c:v>
                </c:pt>
                <c:pt idx="5">
                  <c:v>175.93199999999999</c:v>
                </c:pt>
                <c:pt idx="6">
                  <c:v>179.03</c:v>
                </c:pt>
                <c:pt idx="7">
                  <c:v>178.02099999999999</c:v>
                </c:pt>
                <c:pt idx="8">
                  <c:v>185.185</c:v>
                </c:pt>
                <c:pt idx="9">
                  <c:v>185.19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CNS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Data!$B$4:$K$4</c:f>
              <c:numCache>
                <c:formatCode>#,##0.00;\-#,##0.00;"-"??</c:formatCode>
                <c:ptCount val="10"/>
                <c:pt idx="0">
                  <c:v>141.53</c:v>
                </c:pt>
                <c:pt idx="1">
                  <c:v>162.77000000000001</c:v>
                </c:pt>
                <c:pt idx="2">
                  <c:v>174.16</c:v>
                </c:pt>
                <c:pt idx="3">
                  <c:v>280.55</c:v>
                </c:pt>
                <c:pt idx="4">
                  <c:v>204.32528099999999</c:v>
                </c:pt>
                <c:pt idx="5">
                  <c:v>210.25800000000001</c:v>
                </c:pt>
                <c:pt idx="6">
                  <c:v>212.36</c:v>
                </c:pt>
                <c:pt idx="7">
                  <c:v>211.03399999999999</c:v>
                </c:pt>
                <c:pt idx="8">
                  <c:v>220.4</c:v>
                </c:pt>
                <c:pt idx="9">
                  <c:v>220.4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IIS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Data!$B$5:$K$5</c:f>
              <c:numCache>
                <c:formatCode>#,##0.00;\-#,##0.00;"-"??</c:formatCode>
                <c:ptCount val="10"/>
                <c:pt idx="0">
                  <c:v>103.62</c:v>
                </c:pt>
                <c:pt idx="1">
                  <c:v>119.25</c:v>
                </c:pt>
                <c:pt idx="2">
                  <c:v>139.33000000000001</c:v>
                </c:pt>
                <c:pt idx="3">
                  <c:v>212.1</c:v>
                </c:pt>
                <c:pt idx="4">
                  <c:v>163.21269000000001</c:v>
                </c:pt>
                <c:pt idx="5">
                  <c:v>169.143</c:v>
                </c:pt>
                <c:pt idx="6">
                  <c:v>176.58</c:v>
                </c:pt>
                <c:pt idx="7">
                  <c:v>176.23099999999999</c:v>
                </c:pt>
                <c:pt idx="8">
                  <c:v>185.17599999999999</c:v>
                </c:pt>
                <c:pt idx="9">
                  <c:v>185.19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ITR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Data!$B$6:$K$6</c:f>
              <c:numCache>
                <c:formatCode>#,##0.00;\-#,##0.00;"-"??</c:formatCode>
                <c:ptCount val="10"/>
                <c:pt idx="0">
                  <c:v>145.80000000000001</c:v>
                </c:pt>
                <c:pt idx="1">
                  <c:v>121.9</c:v>
                </c:pt>
                <c:pt idx="2">
                  <c:v>78.14</c:v>
                </c:pt>
                <c:pt idx="3">
                  <c:v>118.76</c:v>
                </c:pt>
                <c:pt idx="4">
                  <c:v>80.78</c:v>
                </c:pt>
                <c:pt idx="5">
                  <c:v>80.73</c:v>
                </c:pt>
                <c:pt idx="6">
                  <c:v>85.35</c:v>
                </c:pt>
                <c:pt idx="7">
                  <c:v>85.251999999999995</c:v>
                </c:pt>
                <c:pt idx="8">
                  <c:v>90.953000000000003</c:v>
                </c:pt>
                <c:pt idx="9">
                  <c:v>90.29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65472"/>
        <c:axId val="173940736"/>
      </c:lineChart>
      <c:catAx>
        <c:axId val="22746547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3940736"/>
        <c:crosses val="autoZero"/>
        <c:auto val="1"/>
        <c:lblAlgn val="ctr"/>
        <c:lblOffset val="100"/>
        <c:noMultiLvlLbl val="0"/>
      </c:catAx>
      <c:valAx>
        <c:axId val="173940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74654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501"/>
          <c:y val="0.27029326342557902"/>
          <c:w val="7.2469830537734065E-2"/>
          <c:h val="0.1711518848752242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C15" sqref="C15"/>
    </sheetView>
  </sheetViews>
  <sheetFormatPr defaultColWidth="8.85546875" defaultRowHeight="15" x14ac:dyDescent="0.25"/>
  <cols>
    <col min="1" max="1" width="11" customWidth="1"/>
    <col min="5" max="5" width="9.85546875" customWidth="1"/>
  </cols>
  <sheetData>
    <row r="1" spans="1:12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3" t="s">
        <v>7</v>
      </c>
      <c r="J1" s="1" t="s">
        <v>8</v>
      </c>
      <c r="K1" s="1" t="s">
        <v>9</v>
      </c>
    </row>
    <row r="2" spans="1:12" x14ac:dyDescent="0.25">
      <c r="A2" s="9" t="s">
        <v>13</v>
      </c>
      <c r="B2" s="10">
        <v>127.14</v>
      </c>
      <c r="C2" s="10">
        <v>182.42</v>
      </c>
      <c r="D2" s="10">
        <v>185.15</v>
      </c>
      <c r="E2" s="10">
        <v>279.23</v>
      </c>
      <c r="F2" s="10">
        <v>214.72</v>
      </c>
      <c r="G2" s="10">
        <v>300.75</v>
      </c>
      <c r="H2" s="10">
        <v>283.83999999999997</v>
      </c>
      <c r="I2" s="11">
        <v>207.58699999999999</v>
      </c>
      <c r="J2" s="12">
        <v>212.29</v>
      </c>
      <c r="K2" s="12">
        <v>212.29</v>
      </c>
    </row>
    <row r="3" spans="1:12" x14ac:dyDescent="0.25">
      <c r="A3" s="5" t="s">
        <v>12</v>
      </c>
      <c r="B3" s="6">
        <v>105.46</v>
      </c>
      <c r="C3" s="6">
        <v>122.76</v>
      </c>
      <c r="D3" s="6">
        <v>143.63</v>
      </c>
      <c r="E3" s="6">
        <v>198.09</v>
      </c>
      <c r="F3" s="6">
        <v>170.39806200000001</v>
      </c>
      <c r="G3" s="6">
        <v>175.93199999999999</v>
      </c>
      <c r="H3" s="6">
        <v>179.03</v>
      </c>
      <c r="I3" s="7">
        <v>178.02099999999999</v>
      </c>
      <c r="J3" s="8">
        <v>185.185</v>
      </c>
      <c r="K3" s="8">
        <v>185.19</v>
      </c>
    </row>
    <row r="4" spans="1:12" x14ac:dyDescent="0.25">
      <c r="A4" s="5" t="s">
        <v>14</v>
      </c>
      <c r="B4" s="6">
        <v>141.53</v>
      </c>
      <c r="C4" s="6">
        <v>162.77000000000001</v>
      </c>
      <c r="D4" s="6">
        <v>174.16</v>
      </c>
      <c r="E4" s="6">
        <v>280.55</v>
      </c>
      <c r="F4" s="6">
        <v>204.32528099999999</v>
      </c>
      <c r="G4" s="6">
        <v>210.25800000000001</v>
      </c>
      <c r="H4" s="6">
        <v>212.36</v>
      </c>
      <c r="I4" s="7">
        <v>211.03399999999999</v>
      </c>
      <c r="J4" s="8">
        <v>220.4</v>
      </c>
      <c r="K4" s="8">
        <v>220.4</v>
      </c>
    </row>
    <row r="5" spans="1:12" x14ac:dyDescent="0.25">
      <c r="A5" s="5" t="s">
        <v>11</v>
      </c>
      <c r="B5" s="6">
        <v>103.62</v>
      </c>
      <c r="C5" s="6">
        <v>119.25</v>
      </c>
      <c r="D5" s="6">
        <v>139.33000000000001</v>
      </c>
      <c r="E5" s="6">
        <v>212.1</v>
      </c>
      <c r="F5" s="6">
        <v>163.21269000000001</v>
      </c>
      <c r="G5" s="6">
        <v>169.143</v>
      </c>
      <c r="H5" s="6">
        <v>176.58</v>
      </c>
      <c r="I5" s="7">
        <v>176.23099999999999</v>
      </c>
      <c r="J5" s="8">
        <v>185.17599999999999</v>
      </c>
      <c r="K5" s="8">
        <v>185.19</v>
      </c>
    </row>
    <row r="6" spans="1:12" x14ac:dyDescent="0.25">
      <c r="A6" s="5" t="s">
        <v>10</v>
      </c>
      <c r="B6" s="6">
        <v>145.80000000000001</v>
      </c>
      <c r="C6" s="6">
        <v>121.9</v>
      </c>
      <c r="D6" s="6">
        <v>78.14</v>
      </c>
      <c r="E6" s="6">
        <v>118.76</v>
      </c>
      <c r="F6" s="6">
        <v>80.78</v>
      </c>
      <c r="G6" s="6">
        <v>80.73</v>
      </c>
      <c r="H6" s="6">
        <v>85.35</v>
      </c>
      <c r="I6" s="7">
        <v>85.251999999999995</v>
      </c>
      <c r="J6" s="8">
        <v>90.953000000000003</v>
      </c>
      <c r="K6" s="8">
        <v>90.29</v>
      </c>
    </row>
    <row r="7" spans="1:12" ht="15.75" thickBot="1" x14ac:dyDescent="0.3">
      <c r="A7" s="13" t="s">
        <v>15</v>
      </c>
      <c r="B7" s="14">
        <f t="shared" ref="B7:K7" si="0">SUM(B2:B6)</f>
        <v>623.54999999999995</v>
      </c>
      <c r="C7" s="14">
        <f t="shared" si="0"/>
        <v>709.1</v>
      </c>
      <c r="D7" s="14">
        <f t="shared" si="0"/>
        <v>720.41</v>
      </c>
      <c r="E7" s="14">
        <f t="shared" si="0"/>
        <v>1088.7300000000002</v>
      </c>
      <c r="F7" s="14">
        <f t="shared" si="0"/>
        <v>833.43603299999995</v>
      </c>
      <c r="G7" s="14">
        <f t="shared" si="0"/>
        <v>936.8130000000001</v>
      </c>
      <c r="H7" s="14">
        <f t="shared" si="0"/>
        <v>937.16000000000008</v>
      </c>
      <c r="I7" s="14">
        <f t="shared" si="0"/>
        <v>858.12499999999989</v>
      </c>
      <c r="J7" s="14">
        <f t="shared" si="0"/>
        <v>894.00399999999991</v>
      </c>
      <c r="K7" s="14">
        <f t="shared" si="0"/>
        <v>893.3599999999999</v>
      </c>
    </row>
    <row r="8" spans="1:12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11" spans="1:12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5">
      <c r="A12" s="5"/>
      <c r="B12" s="16"/>
      <c r="C12" s="16"/>
      <c r="D12" s="16"/>
      <c r="E12" s="16"/>
      <c r="F12" s="16"/>
      <c r="G12" s="16"/>
      <c r="H12" s="16"/>
      <c r="I12" s="11"/>
      <c r="J12" s="17"/>
      <c r="K12" s="17"/>
    </row>
    <row r="13" spans="1:12" x14ac:dyDescent="0.25">
      <c r="A13" s="5"/>
      <c r="B13" s="6"/>
      <c r="C13" s="6"/>
      <c r="D13" s="6"/>
      <c r="E13" s="6"/>
      <c r="F13" s="6"/>
      <c r="G13" s="6"/>
      <c r="H13" s="6"/>
      <c r="I13" s="7"/>
      <c r="J13" s="8"/>
      <c r="K13" s="8"/>
    </row>
    <row r="14" spans="1:12" x14ac:dyDescent="0.25">
      <c r="A14" s="5"/>
      <c r="B14" s="6"/>
      <c r="C14" s="6"/>
      <c r="D14" s="6"/>
      <c r="E14" s="6"/>
      <c r="F14" s="6"/>
      <c r="G14" s="6"/>
      <c r="H14" s="6"/>
      <c r="I14" s="7"/>
      <c r="J14" s="8"/>
      <c r="K14" s="8"/>
    </row>
    <row r="15" spans="1:12" x14ac:dyDescent="0.25">
      <c r="A15" s="5"/>
      <c r="B15" s="6"/>
      <c r="C15" s="6"/>
      <c r="D15" s="6"/>
      <c r="E15" s="6"/>
      <c r="F15" s="6"/>
      <c r="G15" s="6"/>
      <c r="H15" s="6"/>
      <c r="I15" s="7"/>
      <c r="J15" s="8"/>
      <c r="K15" s="8"/>
    </row>
    <row r="16" spans="1:12" x14ac:dyDescent="0.25">
      <c r="A16" s="5"/>
      <c r="B16" s="6"/>
      <c r="C16" s="6"/>
      <c r="D16" s="6"/>
      <c r="E16" s="6"/>
      <c r="F16" s="6"/>
      <c r="G16" s="6"/>
      <c r="H16" s="6"/>
      <c r="I16" s="7"/>
      <c r="J16" s="8"/>
      <c r="K16" s="8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s="4" customFormat="1" ht="12.75" x14ac:dyDescent="0.2">
      <c r="A22" s="1"/>
    </row>
    <row r="23" spans="1:11" s="4" customFormat="1" ht="12.75" x14ac:dyDescent="0.2"/>
    <row r="24" spans="1:11" s="4" customFormat="1" ht="12.75" x14ac:dyDescent="0.2"/>
    <row r="25" spans="1:11" s="4" customFormat="1" ht="12.75" x14ac:dyDescent="0.2"/>
    <row r="26" spans="1:11" s="4" customFormat="1" ht="12.75" x14ac:dyDescent="0.2"/>
    <row r="27" spans="1:11" s="4" customFormat="1" ht="12.75" x14ac:dyDescent="0.2"/>
    <row r="28" spans="1:11" s="4" customFormat="1" ht="12.75" x14ac:dyDescent="0.2"/>
    <row r="29" spans="1:11" s="4" customFormat="1" ht="12.75" x14ac:dyDescent="0.2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CISE Subactivity Chart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Carnavos</dc:creator>
  <cp:lastModifiedBy>coxenrid</cp:lastModifiedBy>
  <dcterms:created xsi:type="dcterms:W3CDTF">2014-03-07T15:30:20Z</dcterms:created>
  <dcterms:modified xsi:type="dcterms:W3CDTF">2014-03-10T12:53:26Z</dcterms:modified>
</cp:coreProperties>
</file>