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475" yWindow="7020" windowWidth="27975" windowHeight="14460"/>
  </bookViews>
  <sheets>
    <sheet name="CISE Center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E9" i="1"/>
  <c r="F8" i="1"/>
  <c r="E8" i="1"/>
  <c r="F7" i="1"/>
  <c r="E7" i="1"/>
  <c r="F6" i="1"/>
  <c r="E6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<sst xmlns="http://schemas.openxmlformats.org/spreadsheetml/2006/main" count="14" uniqueCount="14">
  <si>
    <t>CISE Funding for Centers Programs</t>
  </si>
  <si>
    <t>(Dollars in Millions)</t>
  </si>
  <si>
    <t>FY 2013 Actual</t>
  </si>
  <si>
    <t>FY 2014
Estimate</t>
  </si>
  <si>
    <t>FY 2015 Request</t>
  </si>
  <si>
    <t>Change Over
FY 2014 Estimate</t>
  </si>
  <si>
    <t>Amount</t>
  </si>
  <si>
    <t>Percent</t>
  </si>
  <si>
    <t>Total, Centers Programs</t>
  </si>
  <si>
    <t>STC:  Team for Research in Ubiquitous
   Secure Technology (CCF)</t>
  </si>
  <si>
    <t>STC:  Center for Science of Information (CCF)</t>
  </si>
  <si>
    <t>STC: Center for Brains, Minds and Machines:
   the Science and the Technology of Intelligence (CCF)</t>
  </si>
  <si>
    <t>SLC:  Pittsburgh Science of Learning
   Center - LearnLab (ITR)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</si>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</sst>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/>
    </xf>
    <xf numFmtId="0" fontId="4" fillId="0" borderId="3" xfId="1" applyFont="1" applyFill="1" applyBorder="1" applyAlignment="1">
      <alignment horizontal="right" wrapText="1"/>
    </xf>
    <xf numFmtId="0" fontId="5" fillId="0" borderId="4" xfId="1" applyFont="1" applyBorder="1" applyAlignment="1">
      <alignment horizontal="left"/>
    </xf>
    <xf numFmtId="164" fontId="5" fillId="0" borderId="0" xfId="1" applyNumberFormat="1" applyFont="1" applyBorder="1" applyAlignment="1">
      <alignment vertical="top"/>
    </xf>
    <xf numFmtId="165" fontId="5" fillId="0" borderId="0" xfId="2" applyNumberFormat="1" applyFont="1" applyBorder="1" applyAlignment="1">
      <alignment horizontal="right" vertical="top"/>
    </xf>
    <xf numFmtId="0" fontId="3" fillId="0" borderId="0" xfId="1" applyFont="1" applyFill="1" applyBorder="1" applyAlignment="1">
      <alignment horizontal="left" vertical="top" wrapText="1"/>
    </xf>
    <xf numFmtId="166" fontId="3" fillId="0" borderId="0" xfId="1" applyNumberFormat="1" applyFont="1" applyBorder="1" applyAlignment="1">
      <alignment vertical="top"/>
    </xf>
    <xf numFmtId="165" fontId="3" fillId="0" borderId="0" xfId="2" applyNumberFormat="1" applyFont="1" applyBorder="1" applyAlignment="1">
      <alignment horizontal="right" vertical="top"/>
    </xf>
    <xf numFmtId="0" fontId="6" fillId="0" borderId="0" xfId="0" applyFont="1"/>
    <xf numFmtId="0" fontId="3" fillId="0" borderId="0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66" fontId="3" fillId="0" borderId="1" xfId="1" applyNumberFormat="1" applyFont="1" applyBorder="1" applyAlignment="1">
      <alignment vertical="top"/>
    </xf>
    <xf numFmtId="165" fontId="3" fillId="0" borderId="1" xfId="2" applyNumberFormat="1" applyFont="1" applyBorder="1" applyAlignment="1">
      <alignment horizontal="right" vertical="top"/>
    </xf>
    <xf numFmtId="0" fontId="7" fillId="0" borderId="0" xfId="1" applyFont="1" applyFill="1" applyBorder="1" applyAlignme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4" fillId="0" borderId="2" xfId="1" applyFont="1" applyBorder="1" applyAlignment="1">
      <alignment horizontal="right" wrapText="1"/>
    </xf>
    <xf numFmtId="0" fontId="4" fillId="0" borderId="3" xfId="1" applyFont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"/>
  <sheetViews>
    <sheetView showGridLines="0" tabSelected="1" zoomScale="120" zoomScaleNormal="120" zoomScalePageLayoutView="120" workbookViewId="0">
      <selection sqref="A1:F1"/>
    </sheetView>
  </sheetViews>
  <sheetFormatPr defaultColWidth="8.85546875" defaultRowHeight="15" x14ac:dyDescent="0.25"/>
  <cols>
    <col min="1" max="1" width="40.42578125" customWidth="1"/>
    <col min="2" max="4" width="8.140625" customWidth="1"/>
    <col min="5" max="6" width="8" customWidth="1"/>
  </cols>
  <sheetData>
    <row r="1" spans="1:6" x14ac:dyDescent="0.25">
      <c r="A1" s="17" t="s">
        <v>0</v>
      </c>
      <c r="B1" s="17"/>
      <c r="C1" s="17"/>
      <c r="D1" s="17"/>
      <c r="E1" s="18"/>
      <c r="F1" s="18"/>
    </row>
    <row r="2" spans="1:6" ht="15.75" thickBot="1" x14ac:dyDescent="0.3">
      <c r="A2" s="19" t="s">
        <v>1</v>
      </c>
      <c r="B2" s="20"/>
      <c r="C2" s="20"/>
      <c r="D2" s="20"/>
      <c r="E2" s="21"/>
      <c r="F2" s="21"/>
    </row>
    <row r="3" spans="1:6" ht="30" customHeight="1" x14ac:dyDescent="0.25">
      <c r="A3" s="1"/>
      <c r="B3" s="22" t="s">
        <v>2</v>
      </c>
      <c r="C3" s="22" t="s">
        <v>3</v>
      </c>
      <c r="D3" s="24" t="s">
        <v>4</v>
      </c>
      <c r="E3" s="26" t="s">
        <v>5</v>
      </c>
      <c r="F3" s="26"/>
    </row>
    <row r="4" spans="1:6" x14ac:dyDescent="0.25">
      <c r="A4" s="2"/>
      <c r="B4" s="23"/>
      <c r="C4" s="23"/>
      <c r="D4" s="25"/>
      <c r="E4" s="3" t="s">
        <v>6</v>
      </c>
      <c r="F4" s="3" t="s">
        <v>7</v>
      </c>
    </row>
    <row r="5" spans="1:6" x14ac:dyDescent="0.25">
      <c r="A5" s="4" t="s">
        <v>8</v>
      </c>
      <c r="B5" s="5">
        <f>SUM(B6:B9)</f>
        <v>10.57</v>
      </c>
      <c r="C5" s="5">
        <f t="shared" ref="C5:D5" si="0">SUM(C6:C9)</f>
        <v>14.69</v>
      </c>
      <c r="D5" s="5">
        <f t="shared" si="0"/>
        <v>10</v>
      </c>
      <c r="E5" s="5">
        <f>D5-C5</f>
        <v>-4.6899999999999995</v>
      </c>
      <c r="F5" s="6">
        <f>IF(C5=0, "N/A  ", E5/C5)</f>
        <v>-0.31926480599046969</v>
      </c>
    </row>
    <row r="6" spans="1:6" s="10" customFormat="1" ht="25.5" x14ac:dyDescent="0.25">
      <c r="A6" s="7" t="s">
        <v>9</v>
      </c>
      <c r="B6" s="8">
        <v>3.32</v>
      </c>
      <c r="C6" s="8">
        <v>2.66</v>
      </c>
      <c r="D6" s="8">
        <v>0</v>
      </c>
      <c r="E6" s="8">
        <f t="shared" ref="E6:E9" si="1">D6-C6</f>
        <v>-2.66</v>
      </c>
      <c r="F6" s="9">
        <f t="shared" ref="F6:F9" si="2">IF(C6=0, "N/A  ", E6/C6)</f>
        <v>-1</v>
      </c>
    </row>
    <row r="7" spans="1:6" ht="15" customHeight="1" x14ac:dyDescent="0.25">
      <c r="A7" s="7" t="s">
        <v>10</v>
      </c>
      <c r="B7" s="8">
        <v>5</v>
      </c>
      <c r="C7" s="8">
        <v>5</v>
      </c>
      <c r="D7" s="8">
        <v>5</v>
      </c>
      <c r="E7" s="8">
        <f t="shared" si="1"/>
        <v>0</v>
      </c>
      <c r="F7" s="9">
        <f t="shared" si="2"/>
        <v>0</v>
      </c>
    </row>
    <row r="8" spans="1:6" ht="26.1" customHeight="1" x14ac:dyDescent="0.25">
      <c r="A8" s="11" t="s">
        <v>11</v>
      </c>
      <c r="B8" s="8">
        <v>0</v>
      </c>
      <c r="C8" s="8">
        <v>5</v>
      </c>
      <c r="D8" s="8">
        <v>5</v>
      </c>
      <c r="E8" s="8">
        <f t="shared" si="1"/>
        <v>0</v>
      </c>
      <c r="F8" s="9">
        <f t="shared" si="2"/>
        <v>0</v>
      </c>
    </row>
    <row r="9" spans="1:6" ht="26.25" thickBot="1" x14ac:dyDescent="0.3">
      <c r="A9" s="12" t="s">
        <v>12</v>
      </c>
      <c r="B9" s="13">
        <v>2.25</v>
      </c>
      <c r="C9" s="13">
        <v>2.0299999999999998</v>
      </c>
      <c r="D9" s="13">
        <v>0</v>
      </c>
      <c r="E9" s="13">
        <f t="shared" si="1"/>
        <v>-2.0299999999999998</v>
      </c>
      <c r="F9" s="14">
        <f t="shared" si="2"/>
        <v>-1</v>
      </c>
    </row>
    <row r="10" spans="1:6" x14ac:dyDescent="0.25">
      <c r="A10" s="15" t="s">
        <v>13</v>
      </c>
      <c r="B10" s="16"/>
      <c r="C10" s="16"/>
      <c r="D10" s="16"/>
      <c r="E10" s="16"/>
      <c r="F10" s="16"/>
    </row>
  </sheetData>
  <mergeCells count="6">
    <mergeCell ref="A1:F1"/>
    <mergeCell ref="A2:F2"/>
    <mergeCell ref="B3:B4"/>
    <mergeCell ref="C3:C4"/>
    <mergeCell ref="D3:D4"/>
    <mergeCell ref="E3:F3"/>
  </mergeCells>
  <phoneticPr fontId="7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Centers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2014-02-21T00:06:35Z</dcterms:created>
  <dcterms:modified xsi:type="dcterms:W3CDTF">2014-03-10T12:54:09Z</dcterms:modified>
</cp:coreProperties>
</file>