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autoCompressPictures="0" defaultThemeVersion="124226"/>
  <bookViews>
    <workbookView xWindow="19380" yWindow="5880" windowWidth="21060" windowHeight="10815"/>
  </bookViews>
  <sheets>
    <sheet name="CNS Funding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1" l="1"/>
  <c r="F10" i="1"/>
  <c r="C9" i="1"/>
  <c r="D9" i="1"/>
  <c r="E9" i="1"/>
  <c r="F9" i="1"/>
  <c r="B9" i="1"/>
  <c r="E8" i="1"/>
  <c r="F8" i="1"/>
  <c r="E7" i="1"/>
  <c r="F7" i="1"/>
  <c r="C6" i="1"/>
  <c r="D6" i="1"/>
  <c r="E6" i="1"/>
  <c r="F6" i="1"/>
  <c r="B6" i="1"/>
  <c r="E5" i="1"/>
  <c r="F5" i="1"/>
</calcChain>
</file>

<file path=xl/sharedStrings.xml><?xml version="1.0" encoding="utf-8"?>
<sst xmlns="http://schemas.openxmlformats.org/spreadsheetml/2006/main" count="15" uniqueCount="15">
  <si>
    <t>(Dollars in Millions)</t>
  </si>
  <si>
    <t>Amount</t>
  </si>
  <si>
    <t>Percent</t>
  </si>
  <si>
    <t xml:space="preserve">Research </t>
  </si>
  <si>
    <t xml:space="preserve">Education </t>
  </si>
  <si>
    <t>Infrastructure</t>
  </si>
  <si>
    <t>Totals may not add due to rounding.</t>
  </si>
  <si>
    <t>CAREER</t>
  </si>
  <si>
    <t>Research Resources</t>
  </si>
  <si>
    <t>FY 2015
Request</t>
  </si>
  <si>
    <t>FY 2013 
Actual</t>
  </si>
  <si>
    <t>FY 2014 
Estimate</t>
  </si>
  <si>
    <t>Change Over
FY 2014 Estimate</t>
  </si>
  <si>
    <t>Total, CNS</t>
  </si>
  <si>
    <t>CNS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</si>
</sst>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#,##0.00;\-#,##0.00;&quot;-&quot;??"/>
    <numFmt numFmtId="166" formatCode="0.0%;\-0.0%;&quot;-&quot;??"/>
  </numFmts>
  <fonts count="27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color theme="1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20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Fill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/>
    <xf numFmtId="0" fontId="6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165" fontId="4" fillId="0" borderId="0" xfId="0" applyNumberFormat="1" applyFont="1" applyFill="1" applyBorder="1" applyAlignment="1">
      <alignment horizontal="right" vertical="top"/>
    </xf>
    <xf numFmtId="166" fontId="4" fillId="0" borderId="0" xfId="39" applyNumberFormat="1" applyFont="1" applyFill="1" applyBorder="1" applyAlignment="1">
      <alignment horizontal="right" vertical="top"/>
    </xf>
    <xf numFmtId="165" fontId="3" fillId="0" borderId="0" xfId="0" applyNumberFormat="1" applyFont="1" applyFill="1" applyBorder="1" applyAlignment="1">
      <alignment horizontal="right" vertical="top"/>
    </xf>
    <xf numFmtId="166" fontId="3" fillId="0" borderId="0" xfId="39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right"/>
    </xf>
    <xf numFmtId="0" fontId="1" fillId="0" borderId="0" xfId="0" applyFont="1"/>
    <xf numFmtId="0" fontId="1" fillId="0" borderId="0" xfId="0" applyFont="1" applyFill="1" applyBorder="1"/>
    <xf numFmtId="165" fontId="3" fillId="0" borderId="10" xfId="0" applyNumberFormat="1" applyFont="1" applyFill="1" applyBorder="1" applyAlignment="1">
      <alignment horizontal="right"/>
    </xf>
    <xf numFmtId="0" fontId="4" fillId="0" borderId="11" xfId="0" applyFont="1" applyBorder="1" applyAlignment="1">
      <alignment vertical="center" wrapText="1"/>
    </xf>
    <xf numFmtId="164" fontId="4" fillId="0" borderId="11" xfId="0" applyNumberFormat="1" applyFont="1" applyBorder="1" applyAlignment="1">
      <alignment horizontal="right" vertical="center"/>
    </xf>
    <xf numFmtId="166" fontId="4" fillId="0" borderId="11" xfId="39" applyNumberFormat="1" applyFont="1" applyBorder="1" applyAlignment="1">
      <alignment horizontal="right" vertical="center"/>
    </xf>
    <xf numFmtId="0" fontId="25" fillId="0" borderId="13" xfId="0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center" wrapText="1"/>
    </xf>
    <xf numFmtId="165" fontId="3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38"/>
  <sheetViews>
    <sheetView showGridLines="0" tabSelected="1" zoomScale="95" workbookViewId="0">
      <selection sqref="A1:F1"/>
    </sheetView>
  </sheetViews>
  <sheetFormatPr defaultColWidth="11.42578125" defaultRowHeight="12.75" x14ac:dyDescent="0.2"/>
  <cols>
    <col min="1" max="1" width="31.42578125" customWidth="1"/>
    <col min="2" max="2" width="9.28515625" customWidth="1"/>
    <col min="3" max="4" width="9.28515625" style="14" customWidth="1"/>
    <col min="5" max="5" width="10.7109375" style="14" customWidth="1"/>
    <col min="6" max="6" width="8.28515625" style="14" customWidth="1"/>
  </cols>
  <sheetData>
    <row r="1" spans="1:6" ht="16.5" customHeight="1" x14ac:dyDescent="0.2">
      <c r="A1" s="23" t="s">
        <v>14</v>
      </c>
      <c r="B1" s="23"/>
      <c r="C1" s="23"/>
      <c r="D1" s="23"/>
      <c r="E1" s="24"/>
      <c r="F1" s="24"/>
    </row>
    <row r="2" spans="1:6" ht="13.5" thickBot="1" x14ac:dyDescent="0.25">
      <c r="A2" s="25" t="s">
        <v>0</v>
      </c>
      <c r="B2" s="26"/>
      <c r="C2" s="26"/>
      <c r="D2" s="26"/>
      <c r="E2" s="27"/>
      <c r="F2" s="27"/>
    </row>
    <row r="3" spans="1:6" ht="29.1" customHeight="1" x14ac:dyDescent="0.2">
      <c r="A3" s="5"/>
      <c r="B3" s="28" t="s">
        <v>10</v>
      </c>
      <c r="C3" s="30" t="s">
        <v>11</v>
      </c>
      <c r="D3" s="32" t="s">
        <v>9</v>
      </c>
      <c r="E3" s="21" t="s">
        <v>12</v>
      </c>
      <c r="F3" s="22"/>
    </row>
    <row r="4" spans="1:6" ht="12.75" customHeight="1" x14ac:dyDescent="0.2">
      <c r="A4" s="13"/>
      <c r="B4" s="29"/>
      <c r="C4" s="31"/>
      <c r="D4" s="31"/>
      <c r="E4" s="16" t="s">
        <v>1</v>
      </c>
      <c r="F4" s="16" t="s">
        <v>2</v>
      </c>
    </row>
    <row r="5" spans="1:6" ht="16.5" customHeight="1" x14ac:dyDescent="0.2">
      <c r="A5" s="17" t="s">
        <v>13</v>
      </c>
      <c r="B5" s="18">
        <v>211.03</v>
      </c>
      <c r="C5" s="18">
        <v>220.40299999999999</v>
      </c>
      <c r="D5" s="18">
        <v>220.40299999999999</v>
      </c>
      <c r="E5" s="18">
        <f>D5-C5</f>
        <v>0</v>
      </c>
      <c r="F5" s="19">
        <f t="shared" ref="F5:F10" si="0">IF(C5=0,"N/A  ",E5/C5)</f>
        <v>0</v>
      </c>
    </row>
    <row r="6" spans="1:6" ht="13.5" customHeight="1" x14ac:dyDescent="0.2">
      <c r="A6" s="6" t="s">
        <v>3</v>
      </c>
      <c r="B6" s="7">
        <f>B5-B8-B9</f>
        <v>165.25</v>
      </c>
      <c r="C6" s="7">
        <f t="shared" ref="C6:D6" si="1">C5-C8-C9</f>
        <v>177.26299999999998</v>
      </c>
      <c r="D6" s="7">
        <f t="shared" si="1"/>
        <v>176.93299999999999</v>
      </c>
      <c r="E6" s="7">
        <f t="shared" ref="E6:E10" si="2">D6-C6</f>
        <v>-0.32999999999998408</v>
      </c>
      <c r="F6" s="8">
        <f t="shared" si="0"/>
        <v>-1.8616406131002189E-3</v>
      </c>
    </row>
    <row r="7" spans="1:6" s="14" customFormat="1" ht="13.5" customHeight="1" x14ac:dyDescent="0.2">
      <c r="A7" s="11" t="s">
        <v>7</v>
      </c>
      <c r="B7" s="9">
        <v>13.99</v>
      </c>
      <c r="C7" s="9">
        <v>12.9</v>
      </c>
      <c r="D7" s="9">
        <v>13.06</v>
      </c>
      <c r="E7" s="9">
        <f t="shared" si="2"/>
        <v>0.16000000000000014</v>
      </c>
      <c r="F7" s="10">
        <f t="shared" si="0"/>
        <v>1.2403100775193809E-2</v>
      </c>
    </row>
    <row r="8" spans="1:6" ht="13.5" customHeight="1" x14ac:dyDescent="0.2">
      <c r="A8" s="6" t="s">
        <v>4</v>
      </c>
      <c r="B8" s="7">
        <v>16.010000000000002</v>
      </c>
      <c r="C8" s="7">
        <v>13.14</v>
      </c>
      <c r="D8" s="7">
        <v>13.47</v>
      </c>
      <c r="E8" s="7">
        <f t="shared" si="2"/>
        <v>0.33000000000000007</v>
      </c>
      <c r="F8" s="8">
        <f t="shared" si="0"/>
        <v>2.5114155251141558E-2</v>
      </c>
    </row>
    <row r="9" spans="1:6" ht="13.5" customHeight="1" x14ac:dyDescent="0.2">
      <c r="A9" s="6" t="s">
        <v>5</v>
      </c>
      <c r="B9" s="7">
        <f>B10</f>
        <v>29.77</v>
      </c>
      <c r="C9" s="7">
        <f>C10</f>
        <v>30</v>
      </c>
      <c r="D9" s="7">
        <f>D10</f>
        <v>30</v>
      </c>
      <c r="E9" s="7">
        <f t="shared" si="2"/>
        <v>0</v>
      </c>
      <c r="F9" s="8">
        <f t="shared" si="0"/>
        <v>0</v>
      </c>
    </row>
    <row r="10" spans="1:6" s="14" customFormat="1" ht="13.5" customHeight="1" thickBot="1" x14ac:dyDescent="0.25">
      <c r="A10" s="12" t="s">
        <v>8</v>
      </c>
      <c r="B10" s="9">
        <v>29.77</v>
      </c>
      <c r="C10" s="9">
        <v>30</v>
      </c>
      <c r="D10" s="9">
        <v>30</v>
      </c>
      <c r="E10" s="9">
        <f t="shared" si="2"/>
        <v>0</v>
      </c>
      <c r="F10" s="10">
        <f t="shared" si="0"/>
        <v>0</v>
      </c>
    </row>
    <row r="11" spans="1:6" x14ac:dyDescent="0.2">
      <c r="A11" s="20" t="s">
        <v>6</v>
      </c>
      <c r="B11" s="20"/>
      <c r="C11" s="20"/>
      <c r="D11" s="20"/>
      <c r="E11" s="20"/>
      <c r="F11" s="20"/>
    </row>
    <row r="12" spans="1:6" x14ac:dyDescent="0.2">
      <c r="A12" s="4"/>
      <c r="B12" s="3"/>
      <c r="C12" s="3"/>
      <c r="D12" s="3"/>
      <c r="E12" s="15"/>
      <c r="F12" s="15"/>
    </row>
    <row r="13" spans="1:6" ht="15" customHeight="1" x14ac:dyDescent="0.2">
      <c r="A13" s="4"/>
      <c r="B13" s="3"/>
      <c r="C13" s="3"/>
      <c r="D13" s="3"/>
      <c r="E13" s="15"/>
      <c r="F13" s="15"/>
    </row>
    <row r="14" spans="1:6" x14ac:dyDescent="0.2">
      <c r="A14" s="4"/>
      <c r="B14" s="3"/>
      <c r="C14" s="3"/>
      <c r="D14" s="3"/>
      <c r="E14" s="15"/>
      <c r="F14" s="15"/>
    </row>
    <row r="15" spans="1:6" x14ac:dyDescent="0.2">
      <c r="A15" s="4"/>
      <c r="B15" s="3"/>
      <c r="C15" s="3"/>
      <c r="D15" s="3"/>
      <c r="E15" s="15"/>
      <c r="F15" s="15"/>
    </row>
    <row r="16" spans="1:6" x14ac:dyDescent="0.2">
      <c r="A16" s="4"/>
      <c r="B16" s="3"/>
      <c r="C16" s="3"/>
      <c r="D16" s="3"/>
      <c r="E16" s="15"/>
      <c r="F16" s="15"/>
    </row>
    <row r="17" spans="1:6" x14ac:dyDescent="0.2">
      <c r="A17" s="4"/>
      <c r="B17" s="3"/>
      <c r="C17" s="3"/>
      <c r="D17" s="3"/>
      <c r="E17" s="15"/>
      <c r="F17" s="15"/>
    </row>
    <row r="18" spans="1:6" x14ac:dyDescent="0.2">
      <c r="A18" s="2"/>
      <c r="B18" s="3"/>
      <c r="C18" s="3"/>
      <c r="D18" s="3"/>
      <c r="E18" s="15"/>
      <c r="F18" s="15"/>
    </row>
    <row r="19" spans="1:6" x14ac:dyDescent="0.2">
      <c r="A19" s="2"/>
      <c r="B19" s="3"/>
      <c r="C19" s="3"/>
      <c r="D19" s="3"/>
      <c r="E19" s="15"/>
      <c r="F19" s="15"/>
    </row>
    <row r="20" spans="1:6" x14ac:dyDescent="0.2">
      <c r="A20" s="2"/>
      <c r="B20" s="3"/>
      <c r="C20" s="3"/>
      <c r="D20" s="3"/>
      <c r="E20" s="15"/>
      <c r="F20" s="15"/>
    </row>
    <row r="21" spans="1:6" x14ac:dyDescent="0.2">
      <c r="A21" s="4"/>
      <c r="B21" s="3"/>
      <c r="C21" s="3"/>
      <c r="D21" s="3"/>
      <c r="E21" s="15"/>
      <c r="F21" s="15"/>
    </row>
    <row r="22" spans="1:6" ht="12.75" customHeight="1" x14ac:dyDescent="0.2">
      <c r="A22" s="4"/>
      <c r="B22" s="3"/>
      <c r="C22" s="3"/>
      <c r="D22" s="3"/>
      <c r="E22" s="15"/>
      <c r="F22" s="15"/>
    </row>
    <row r="23" spans="1:6" x14ac:dyDescent="0.2">
      <c r="A23" s="2"/>
      <c r="B23" s="3"/>
      <c r="C23" s="3"/>
      <c r="D23" s="3"/>
      <c r="E23" s="15"/>
      <c r="F23" s="15"/>
    </row>
    <row r="24" spans="1:6" x14ac:dyDescent="0.2">
      <c r="A24" s="2"/>
      <c r="B24" s="3"/>
      <c r="C24" s="3"/>
      <c r="D24" s="3"/>
      <c r="E24" s="15"/>
      <c r="F24" s="15"/>
    </row>
    <row r="25" spans="1:6" x14ac:dyDescent="0.2">
      <c r="A25" s="4"/>
      <c r="B25" s="3"/>
      <c r="C25" s="3"/>
      <c r="D25" s="3"/>
      <c r="E25" s="15"/>
      <c r="F25" s="15"/>
    </row>
    <row r="26" spans="1:6" x14ac:dyDescent="0.2">
      <c r="A26" s="4"/>
      <c r="B26" s="3"/>
      <c r="C26" s="3"/>
      <c r="D26" s="3"/>
      <c r="E26" s="15"/>
      <c r="F26" s="15"/>
    </row>
    <row r="27" spans="1:6" x14ac:dyDescent="0.2">
      <c r="A27" s="4"/>
      <c r="B27" s="3"/>
      <c r="C27" s="3"/>
      <c r="D27" s="3"/>
      <c r="E27" s="15"/>
      <c r="F27" s="15"/>
    </row>
    <row r="28" spans="1:6" x14ac:dyDescent="0.2">
      <c r="A28" s="1"/>
      <c r="B28" s="1"/>
      <c r="C28" s="15"/>
      <c r="D28" s="15"/>
      <c r="E28" s="15"/>
      <c r="F28" s="15"/>
    </row>
    <row r="29" spans="1:6" x14ac:dyDescent="0.2">
      <c r="A29" s="1"/>
      <c r="B29" s="1"/>
      <c r="C29" s="15"/>
      <c r="D29" s="15"/>
      <c r="E29" s="15"/>
      <c r="F29" s="15"/>
    </row>
    <row r="35" spans="3:6" x14ac:dyDescent="0.2">
      <c r="C35"/>
      <c r="D35"/>
      <c r="E35"/>
      <c r="F35"/>
    </row>
    <row r="36" spans="3:6" x14ac:dyDescent="0.2">
      <c r="C36"/>
      <c r="D36"/>
      <c r="E36"/>
      <c r="F36"/>
    </row>
    <row r="37" spans="3:6" x14ac:dyDescent="0.2">
      <c r="C37"/>
      <c r="D37"/>
      <c r="E37"/>
      <c r="F37"/>
    </row>
    <row r="38" spans="3:6" x14ac:dyDescent="0.2">
      <c r="C38"/>
      <c r="D38"/>
      <c r="E38"/>
      <c r="F38"/>
    </row>
  </sheetData>
  <mergeCells count="7">
    <mergeCell ref="A11:F11"/>
    <mergeCell ref="E3:F3"/>
    <mergeCell ref="A1:F1"/>
    <mergeCell ref="A2:F2"/>
    <mergeCell ref="B3:B4"/>
    <mergeCell ref="C3:C4"/>
    <mergeCell ref="D3:D4"/>
  </mergeCells>
  <phoneticPr fontId="5" type="noConversion"/>
  <pageMargins left="0.75" right="0.75" top="1" bottom="1" header="0.5" footer="0.5"/>
  <pageSetup orientation="portrait" horizontalDpi="300" verticalDpi="300"/>
  <headerFooter alignWithMargins="0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CNS Funding</vt:lpstr>
    </vt:vector>
  </TitlesOfParts>
  <Company>nsf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nsfuser</dc:creator>
  <cp:lastModifiedBy>coxenrid</cp:lastModifiedBy>
  <dcterms:created xsi:type="dcterms:W3CDTF">2009-02-27T14:43:18Z</dcterms:created>
  <dcterms:modified xsi:type="dcterms:W3CDTF">2014-03-10T12:56:02Z</dcterms:modified>
</cp:coreProperties>
</file>