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IIP Funding" sheetId="1" r:id="rId1"/>
  </sheets>
  <calcPr calcId="145621"/>
</workbook>
</file>

<file path=xl/calcChain.xml><?xml version="1.0" encoding="utf-8"?>
<calcChain xmlns="http://schemas.openxmlformats.org/spreadsheetml/2006/main">
  <c r="E9" i="1" l="1"/>
  <c r="F9" i="1" s="1"/>
  <c r="E8" i="1"/>
  <c r="F8" i="1" s="1"/>
  <c r="D8" i="1"/>
  <c r="C8" i="1"/>
  <c r="B8" i="1"/>
  <c r="B5" i="1" s="1"/>
  <c r="F7" i="1"/>
  <c r="E7" i="1"/>
  <c r="B7" i="1"/>
  <c r="E6" i="1"/>
  <c r="F6" i="1" s="1"/>
  <c r="D5" i="1"/>
  <c r="E5" i="1" s="1"/>
  <c r="C5" i="1"/>
  <c r="F5" i="1" l="1"/>
</calcChain>
</file>

<file path=xl/sharedStrings.xml><?xml version="1.0" encoding="utf-8"?>
<sst xmlns="http://schemas.openxmlformats.org/spreadsheetml/2006/main" count="14" uniqueCount="14">
  <si>
    <t>(Dollars in Millions)</t>
  </si>
  <si>
    <t>FY 2014 
Estimate</t>
  </si>
  <si>
    <t>Change Over
FY 2014 Estimate</t>
  </si>
  <si>
    <t>Amount</t>
  </si>
  <si>
    <t>Percent</t>
  </si>
  <si>
    <t>Totals may not add due to rounding.</t>
  </si>
  <si>
    <t>FY 2013 
Actual</t>
  </si>
  <si>
    <t>FY 2015
Request</t>
  </si>
  <si>
    <t xml:space="preserve">Research </t>
  </si>
  <si>
    <t>Infrastructure</t>
  </si>
  <si>
    <t>CHESS</t>
  </si>
  <si>
    <t>IIP Funding</t>
  </si>
  <si>
    <t>Total, IIP</t>
  </si>
  <si>
    <t>SBIR/STTR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</si>
</sst>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right" vertical="top"/>
    </xf>
    <xf numFmtId="167" fontId="4" fillId="0" borderId="4" xfId="1" applyNumberFormat="1" applyFont="1" applyBorder="1" applyAlignment="1">
      <alignment horizontal="right" vertical="top"/>
    </xf>
    <xf numFmtId="0" fontId="4" fillId="0" borderId="4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B15" sqref="B15"/>
    </sheetView>
  </sheetViews>
  <sheetFormatPr defaultRowHeight="13.8" x14ac:dyDescent="0.25"/>
  <cols>
    <col min="1" max="1" width="17.6640625" customWidth="1"/>
    <col min="2" max="4" width="9.88671875" customWidth="1"/>
  </cols>
  <sheetData>
    <row r="1" spans="1:6" x14ac:dyDescent="0.25">
      <c r="A1" s="10" t="s">
        <v>11</v>
      </c>
      <c r="B1" s="10"/>
      <c r="C1" s="10"/>
      <c r="D1" s="10"/>
      <c r="E1" s="11"/>
      <c r="F1" s="11"/>
    </row>
    <row r="2" spans="1:6" ht="14.4" thickBot="1" x14ac:dyDescent="0.3">
      <c r="A2" s="12" t="s">
        <v>0</v>
      </c>
      <c r="B2" s="13"/>
      <c r="C2" s="13"/>
      <c r="D2" s="13"/>
      <c r="E2" s="14"/>
      <c r="F2" s="14"/>
    </row>
    <row r="3" spans="1:6" ht="29.4" customHeight="1" x14ac:dyDescent="0.25">
      <c r="A3" s="1"/>
      <c r="B3" s="15" t="s">
        <v>6</v>
      </c>
      <c r="C3" s="17" t="s">
        <v>1</v>
      </c>
      <c r="D3" s="19" t="s">
        <v>7</v>
      </c>
      <c r="E3" s="20" t="s">
        <v>2</v>
      </c>
      <c r="F3" s="21"/>
    </row>
    <row r="4" spans="1:6" x14ac:dyDescent="0.25">
      <c r="A4" s="3"/>
      <c r="B4" s="16"/>
      <c r="C4" s="18"/>
      <c r="D4" s="18"/>
      <c r="E4" s="2" t="s">
        <v>3</v>
      </c>
      <c r="F4" s="2" t="s">
        <v>4</v>
      </c>
    </row>
    <row r="5" spans="1:6" x14ac:dyDescent="0.25">
      <c r="A5" s="25" t="s">
        <v>12</v>
      </c>
      <c r="B5" s="23">
        <f>SUM(B6,B8)</f>
        <v>202.407611</v>
      </c>
      <c r="C5" s="23">
        <f t="shared" ref="C5:D5" si="0">SUM(C6,C8)</f>
        <v>205.965</v>
      </c>
      <c r="D5" s="23">
        <f t="shared" si="0"/>
        <v>213.69000000000003</v>
      </c>
      <c r="E5" s="23">
        <f>D5-C5</f>
        <v>7.7250000000000227</v>
      </c>
      <c r="F5" s="24">
        <f t="shared" ref="F5:F9" si="1">IF(C5=0,"N/A  ",E5/C5)</f>
        <v>3.7506372441919851E-2</v>
      </c>
    </row>
    <row r="6" spans="1:6" x14ac:dyDescent="0.25">
      <c r="A6" s="5" t="s">
        <v>8</v>
      </c>
      <c r="B6" s="6">
        <v>202.407611</v>
      </c>
      <c r="C6" s="6">
        <v>205.63499999999999</v>
      </c>
      <c r="D6" s="6">
        <v>213.36</v>
      </c>
      <c r="E6" s="6">
        <f t="shared" ref="E6:E9" si="2">D6-C6</f>
        <v>7.7250000000000227</v>
      </c>
      <c r="F6" s="7">
        <f t="shared" si="1"/>
        <v>3.7566562112480967E-2</v>
      </c>
    </row>
    <row r="7" spans="1:6" x14ac:dyDescent="0.25">
      <c r="A7" s="26" t="s">
        <v>13</v>
      </c>
      <c r="B7" s="4">
        <f>142.940558+18.402246</f>
        <v>161.342804</v>
      </c>
      <c r="C7" s="4">
        <v>159.38499999999999</v>
      </c>
      <c r="D7" s="4">
        <v>164.99</v>
      </c>
      <c r="E7" s="4">
        <f t="shared" si="2"/>
        <v>5.6050000000000182</v>
      </c>
      <c r="F7" s="8">
        <f t="shared" si="1"/>
        <v>3.5166420930451539E-2</v>
      </c>
    </row>
    <row r="8" spans="1:6" x14ac:dyDescent="0.25">
      <c r="A8" s="5" t="s">
        <v>9</v>
      </c>
      <c r="B8" s="6">
        <f>SUM(B9)</f>
        <v>0</v>
      </c>
      <c r="C8" s="6">
        <f t="shared" ref="C8:D8" si="3">SUM(C9)</f>
        <v>0.33</v>
      </c>
      <c r="D8" s="6">
        <f t="shared" si="3"/>
        <v>0.33</v>
      </c>
      <c r="E8" s="6">
        <f t="shared" si="2"/>
        <v>0</v>
      </c>
      <c r="F8" s="7">
        <f t="shared" si="1"/>
        <v>0</v>
      </c>
    </row>
    <row r="9" spans="1:6" s="27" customFormat="1" ht="14.4" thickBot="1" x14ac:dyDescent="0.3">
      <c r="A9" s="22" t="s">
        <v>10</v>
      </c>
      <c r="B9" s="4">
        <v>0</v>
      </c>
      <c r="C9" s="4">
        <v>0.33</v>
      </c>
      <c r="D9" s="4">
        <v>0.33</v>
      </c>
      <c r="E9" s="4">
        <f t="shared" si="2"/>
        <v>0</v>
      </c>
      <c r="F9" s="8">
        <f t="shared" si="1"/>
        <v>0</v>
      </c>
    </row>
    <row r="10" spans="1:6" x14ac:dyDescent="0.25">
      <c r="A10" s="9" t="s">
        <v>5</v>
      </c>
      <c r="B10" s="9"/>
      <c r="C10" s="9"/>
      <c r="D10" s="9"/>
      <c r="E10" s="9"/>
      <c r="F10" s="9"/>
    </row>
    <row r="20" ht="14.4" customHeight="1" x14ac:dyDescent="0.25"/>
    <row r="21" ht="28.2" customHeight="1" x14ac:dyDescent="0.25"/>
    <row r="22" ht="28.8" customHeight="1" x14ac:dyDescent="0.25"/>
  </sheetData>
  <mergeCells count="7">
    <mergeCell ref="A1:F1"/>
    <mergeCell ref="A2:F2"/>
    <mergeCell ref="B3:B4"/>
    <mergeCell ref="C3:C4"/>
    <mergeCell ref="D3:D4"/>
    <mergeCell ref="E3:F3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2014-03-07T14:10:25Z</dcterms:modified>
</cp:coreProperties>
</file>