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" yWindow="-1640" windowWidth="7970" windowHeight="5780" tabRatio="882"/>
  </bookViews>
  <sheets>
    <sheet name="EHR Funding Profile" sheetId="6" r:id="rId1"/>
  </sheets>
  <calcPr calcId="145621"/>
</workbook>
</file>

<file path=xl/calcChain.xml><?xml version="1.0" encoding="utf-8"?>
<calcChain xmlns="http://schemas.openxmlformats.org/spreadsheetml/2006/main">
  <c r="D10" i="6" l="1"/>
  <c r="C10" i="6"/>
  <c r="D6" i="6"/>
  <c r="C6" i="6"/>
  <c r="B6" i="6"/>
</calcChain>
</file>

<file path=xl/sharedStrings.xml><?xml version="1.0" encoding="utf-8"?>
<sst xmlns="http://schemas.openxmlformats.org/spreadsheetml/2006/main" count="16" uniqueCount="15">
  <si>
    <t>FY 2015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</si>
  <si>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</si>
  <si>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</si>
  <si>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</si>
  <si>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</si>
  <si>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</si>
  <si>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</si>
  <si>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</si>
  <si>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</si>
  <si>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</si>
  <si>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</si>
  <si>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FY 2014 
Actual 
Estimate</t>
  </si>
  <si>
    <t>FY 2016 Estimate</t>
  </si>
  <si>
    <t>EHR Funding Profile</t>
  </si>
  <si>
    <t>FY 2015 is the first year in which Research Grant Portfolio information is displayed for EHR.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</si>
</sst>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Times New Roman"/>
      <family val="1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Border="1"/>
    <xf numFmtId="164" fontId="3" fillId="0" borderId="0" xfId="1" applyNumberFormat="1" applyFont="1" applyBorder="1"/>
    <xf numFmtId="0" fontId="5" fillId="0" borderId="0" xfId="0" applyFont="1" applyBorder="1"/>
    <xf numFmtId="0" fontId="7" fillId="0" borderId="0" xfId="0" applyFont="1"/>
    <xf numFmtId="164" fontId="6" fillId="0" borderId="2" xfId="1" applyNumberFormat="1" applyFont="1" applyFill="1" applyBorder="1" applyAlignment="1">
      <alignment horizontal="right" wrapText="1"/>
    </xf>
    <xf numFmtId="0" fontId="4" fillId="0" borderId="2" xfId="0" applyFont="1" applyBorder="1"/>
    <xf numFmtId="164" fontId="6" fillId="0" borderId="2" xfId="1" applyNumberFormat="1" applyFont="1" applyBorder="1" applyAlignment="1">
      <alignment horizontal="right" wrapText="1"/>
    </xf>
    <xf numFmtId="0" fontId="9" fillId="0" borderId="0" xfId="0" applyFon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0" fontId="6" fillId="0" borderId="0" xfId="0" applyFont="1"/>
    <xf numFmtId="0" fontId="4" fillId="0" borderId="0" xfId="0" applyFont="1" applyBorder="1" applyAlignment="1">
      <alignment horizontal="left" vertical="top" indent="1"/>
    </xf>
    <xf numFmtId="165" fontId="6" fillId="0" borderId="0" xfId="0" applyNumberFormat="1" applyFont="1" applyBorder="1" applyAlignment="1">
      <alignment horizontal="right" vertical="top"/>
    </xf>
    <xf numFmtId="166" fontId="6" fillId="0" borderId="0" xfId="2" applyNumberFormat="1" applyFont="1" applyBorder="1" applyAlignment="1">
      <alignment horizontal="right" vertical="top"/>
    </xf>
    <xf numFmtId="167" fontId="6" fillId="0" borderId="0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indent="1"/>
    </xf>
    <xf numFmtId="168" fontId="6" fillId="0" borderId="1" xfId="0" applyNumberFormat="1" applyFont="1" applyBorder="1" applyAlignment="1">
      <alignment horizontal="right" vertical="top"/>
    </xf>
    <xf numFmtId="164" fontId="10" fillId="0" borderId="0" xfId="1" applyNumberFormat="1" applyFont="1" applyBorder="1"/>
    <xf numFmtId="0" fontId="11" fillId="0" borderId="0" xfId="0" applyFont="1" applyBorder="1"/>
    <xf numFmtId="3" fontId="6" fillId="0" borderId="0" xfId="0" applyNumberFormat="1" applyFont="1" applyFill="1" applyAlignment="1">
      <alignment horizontal="right" vertical="top"/>
    </xf>
    <xf numFmtId="164" fontId="3" fillId="0" borderId="0" xfId="1" applyNumberFormat="1" applyFont="1"/>
    <xf numFmtId="0" fontId="8" fillId="0" borderId="1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" xfId="4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zoomScaleNormal="100" workbookViewId="0">
      <selection sqref="A1:D1"/>
    </sheetView>
  </sheetViews>
  <sheetFormatPr defaultColWidth="8.81640625" defaultRowHeight="11.5" x14ac:dyDescent="0.25"/>
  <cols>
    <col min="1" max="1" width="35.26953125" style="5" customWidth="1"/>
    <col min="2" max="2" width="10.54296875" style="5" customWidth="1"/>
    <col min="3" max="4" width="10.26953125" style="5" customWidth="1"/>
    <col min="5" max="16384" width="8.81640625" style="5"/>
  </cols>
  <sheetData>
    <row r="1" spans="1:4" ht="15" customHeight="1" thickBot="1" x14ac:dyDescent="0.3">
      <c r="A1" s="22" t="s">
        <v>13</v>
      </c>
      <c r="B1" s="22"/>
      <c r="C1" s="22"/>
      <c r="D1" s="22"/>
    </row>
    <row r="2" spans="1:4" ht="40" customHeight="1" x14ac:dyDescent="0.25">
      <c r="A2" s="7"/>
      <c r="B2" s="6" t="s">
        <v>11</v>
      </c>
      <c r="C2" s="6" t="s">
        <v>0</v>
      </c>
      <c r="D2" s="8" t="s">
        <v>12</v>
      </c>
    </row>
    <row r="3" spans="1:4" s="11" customFormat="1" ht="15" customHeight="1" x14ac:dyDescent="0.25">
      <c r="A3" s="9" t="s">
        <v>1</v>
      </c>
      <c r="B3" s="10"/>
      <c r="C3" s="10"/>
      <c r="D3" s="10"/>
    </row>
    <row r="4" spans="1:4" ht="15" customHeight="1" x14ac:dyDescent="0.25">
      <c r="A4" s="12" t="s">
        <v>2</v>
      </c>
      <c r="B4" s="20">
        <v>4049</v>
      </c>
      <c r="C4" s="13">
        <v>4500</v>
      </c>
      <c r="D4" s="13">
        <v>4600</v>
      </c>
    </row>
    <row r="5" spans="1:4" ht="15" customHeight="1" x14ac:dyDescent="0.25">
      <c r="A5" s="12" t="s">
        <v>3</v>
      </c>
      <c r="B5" s="20">
        <v>701</v>
      </c>
      <c r="C5" s="13">
        <v>845</v>
      </c>
      <c r="D5" s="13">
        <v>875</v>
      </c>
    </row>
    <row r="6" spans="1:4" ht="15" customHeight="1" x14ac:dyDescent="0.25">
      <c r="A6" s="12" t="s">
        <v>4</v>
      </c>
      <c r="B6" s="14">
        <f>B5/B4</f>
        <v>0.17312916769572734</v>
      </c>
      <c r="C6" s="14">
        <f>C5/C4</f>
        <v>0.18777777777777777</v>
      </c>
      <c r="D6" s="14">
        <f>IF(D4=0,"N/A  ",D5/D4)</f>
        <v>0.19021739130434784</v>
      </c>
    </row>
    <row r="7" spans="1:4" s="11" customFormat="1" ht="15" customHeight="1" x14ac:dyDescent="0.25">
      <c r="A7" s="9" t="s">
        <v>5</v>
      </c>
      <c r="B7" s="13"/>
      <c r="C7" s="13"/>
      <c r="D7" s="13"/>
    </row>
    <row r="8" spans="1:4" ht="15" customHeight="1" x14ac:dyDescent="0.25">
      <c r="A8" s="12" t="s">
        <v>6</v>
      </c>
      <c r="B8" s="13"/>
      <c r="C8" s="13">
        <v>1925</v>
      </c>
      <c r="D8" s="13">
        <v>1970</v>
      </c>
    </row>
    <row r="9" spans="1:4" ht="15" customHeight="1" x14ac:dyDescent="0.25">
      <c r="A9" s="12" t="s">
        <v>7</v>
      </c>
      <c r="B9" s="13"/>
      <c r="C9" s="13">
        <v>235</v>
      </c>
      <c r="D9" s="13">
        <v>250</v>
      </c>
    </row>
    <row r="10" spans="1:4" ht="15" customHeight="1" x14ac:dyDescent="0.25">
      <c r="A10" s="12" t="s">
        <v>4</v>
      </c>
      <c r="B10" s="14"/>
      <c r="C10" s="14">
        <f>IF(C8=0,"N/A  ",C9/C8)</f>
        <v>0.12207792207792208</v>
      </c>
      <c r="D10" s="14">
        <f>IF(D8=0,"N/A  ",D9/D8)</f>
        <v>0.12690355329949238</v>
      </c>
    </row>
    <row r="11" spans="1:4" ht="15" customHeight="1" x14ac:dyDescent="0.25">
      <c r="A11" s="12" t="s">
        <v>8</v>
      </c>
      <c r="B11" s="15"/>
      <c r="C11" s="15">
        <v>226400</v>
      </c>
      <c r="D11" s="15">
        <v>226600</v>
      </c>
    </row>
    <row r="12" spans="1:4" ht="15" customHeight="1" x14ac:dyDescent="0.25">
      <c r="A12" s="12" t="s">
        <v>9</v>
      </c>
      <c r="B12" s="15"/>
      <c r="C12" s="15">
        <v>265000</v>
      </c>
      <c r="D12" s="15">
        <v>265000</v>
      </c>
    </row>
    <row r="13" spans="1:4" ht="15" customHeight="1" thickBot="1" x14ac:dyDescent="0.3">
      <c r="A13" s="16" t="s">
        <v>10</v>
      </c>
      <c r="B13" s="17"/>
      <c r="C13" s="17">
        <v>3.1</v>
      </c>
      <c r="D13" s="17">
        <v>3.1</v>
      </c>
    </row>
    <row r="14" spans="1:4" ht="15" customHeight="1" x14ac:dyDescent="0.25">
      <c r="A14" s="19" t="s">
        <v>14</v>
      </c>
      <c r="B14" s="18"/>
      <c r="C14" s="18"/>
      <c r="D14" s="18"/>
    </row>
    <row r="15" spans="1:4" x14ac:dyDescent="0.25">
      <c r="A15" s="2"/>
      <c r="B15" s="3"/>
      <c r="C15" s="3"/>
      <c r="D15" s="3"/>
    </row>
    <row r="16" spans="1:4" x14ac:dyDescent="0.25">
      <c r="A16" s="2"/>
      <c r="B16" s="3"/>
      <c r="C16" s="3"/>
      <c r="D16" s="3"/>
    </row>
    <row r="17" spans="1:4" x14ac:dyDescent="0.25">
      <c r="A17" s="2"/>
      <c r="B17" s="3"/>
      <c r="C17" s="3"/>
      <c r="D17" s="3"/>
    </row>
    <row r="18" spans="1:4" x14ac:dyDescent="0.25">
      <c r="A18" s="4"/>
      <c r="B18" s="3"/>
      <c r="C18" s="3"/>
      <c r="D18" s="3"/>
    </row>
    <row r="19" spans="1:4" x14ac:dyDescent="0.25">
      <c r="A19" s="2"/>
      <c r="B19" s="3"/>
      <c r="C19" s="3"/>
      <c r="D19" s="3"/>
    </row>
    <row r="20" spans="1:4" x14ac:dyDescent="0.25">
      <c r="A20" s="1"/>
      <c r="B20" s="1"/>
      <c r="C20" s="1"/>
      <c r="D20" s="1"/>
    </row>
    <row r="21" spans="1:4" x14ac:dyDescent="0.25">
      <c r="A21" s="1"/>
      <c r="B21" s="21"/>
      <c r="C21" s="21"/>
      <c r="D21" s="2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Funding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2015-01-30T14:06:54Z</cp:lastPrinted>
  <dcterms:created xsi:type="dcterms:W3CDTF">2013-12-09T18:13:19Z</dcterms:created>
  <dcterms:modified xsi:type="dcterms:W3CDTF">2015-01-30T14:06:56Z</dcterms:modified>
</cp:coreProperties>
</file>