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0" yWindow="-410" windowWidth="9840" windowHeight="5220" tabRatio="882"/>
  </bookViews>
  <sheets>
    <sheet name="DRL Funding" sheetId="8" r:id="rId1"/>
  </sheets>
  <calcPr calcId="145621"/>
</workbook>
</file>

<file path=xl/calcChain.xml><?xml version="1.0" encoding="utf-8"?>
<calcChain xmlns="http://schemas.openxmlformats.org/spreadsheetml/2006/main">
  <c r="F13" i="8" l="1"/>
  <c r="E13" i="8"/>
  <c r="F12" i="8"/>
  <c r="E12" i="8"/>
  <c r="D11" i="8"/>
  <c r="E11" i="8" s="1"/>
  <c r="C11" i="8"/>
  <c r="B11" i="8"/>
  <c r="E10" i="8"/>
  <c r="F10" i="8" s="1"/>
  <c r="F9" i="8"/>
  <c r="E9" i="8"/>
  <c r="D8" i="8"/>
  <c r="E8" i="8" s="1"/>
  <c r="C8" i="8"/>
  <c r="F8" i="8" s="1"/>
  <c r="B8" i="8"/>
  <c r="E7" i="8"/>
  <c r="F7" i="8" s="1"/>
  <c r="D6" i="8"/>
  <c r="E6" i="8" s="1"/>
  <c r="C6" i="8"/>
  <c r="F6" i="8" s="1"/>
  <c r="B6" i="8"/>
  <c r="B5" i="8" s="1"/>
  <c r="D5" i="8"/>
  <c r="F11" i="8" l="1"/>
  <c r="C5" i="8"/>
  <c r="E5" i="8" l="1"/>
  <c r="F5" i="8" s="1"/>
</calcChain>
</file>

<file path=xl/sharedStrings.xml><?xml version="1.0" encoding="utf-8"?>
<sst xmlns="http://schemas.openxmlformats.org/spreadsheetml/2006/main" count="19" uniqueCount="19">
  <si>
    <t>(Dollars in Millions)</t>
  </si>
  <si>
    <t>Amount</t>
  </si>
  <si>
    <t>Percent</t>
  </si>
  <si>
    <t>Totals may not add due to rounding.</t>
  </si>
  <si>
    <t>FY 2015
Estimate</t>
  </si>
  <si>
    <t>FY 2016
Request</t>
  </si>
  <si>
    <t>Change Over
FY 2015 Request</t>
  </si>
  <si>
    <t>FY 2014 Actual</t>
  </si>
  <si>
    <t>Total, DRL</t>
  </si>
  <si>
    <t>Learning and Learning Environments</t>
  </si>
  <si>
    <t>STEM Professional Workforce</t>
  </si>
  <si>
    <t>Broadening Participation &amp; Institutional Capacity</t>
  </si>
  <si>
    <r>
      <t xml:space="preserve">1  </t>
    </r>
    <r>
      <rPr>
        <sz val="8"/>
        <color theme="1"/>
        <rFont val="Arial"/>
        <family val="2"/>
      </rPr>
      <t>For comparability, Research on Education and Learning (REAL) is included on the EHR Core Research (ECR) line for FY 2014 because the program was consolidated into ECR in FY 2015 and FY 2016.</t>
    </r>
  </si>
  <si>
    <t xml:space="preserve">   Advancing Informal STEM Learning (AISL)</t>
  </si>
  <si>
    <t xml:space="preserve">   Discovery Research K-12 (DRK-12)</t>
  </si>
  <si>
    <t xml:space="preserve">   INSPIRE</t>
  </si>
  <si>
    <r>
      <t xml:space="preserve">   EHR Core Research (ECR): STEM Learning </t>
    </r>
    <r>
      <rPr>
        <vertAlign val="superscript"/>
        <sz val="9"/>
        <rFont val="Arial"/>
        <family val="2"/>
      </rPr>
      <t>1</t>
    </r>
  </si>
  <si>
    <t xml:space="preserve">   Science, Technology, Engineering, Mathematics
      + Computing (STEM + C) Partnerships</t>
  </si>
  <si>
    <t>Research on Learning in Formal and Informal Settings (DRL) Funding</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</si>
</sst>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00;&quot;-&quot;??"/>
    <numFmt numFmtId="165" formatCode="&quot;$&quot;#,##0.00;\-&quot;$&quot;#,##0.00;&quot;-&quot;??"/>
    <numFmt numFmtId="166" formatCode="0.0%;\-0.0%;&quot;-&quot;??"/>
  </numFmts>
  <fonts count="12" x14ac:knownFonts="1">
    <font>
      <sz val="11"/>
      <color theme="1"/>
      <name val="Times New Roman"/>
      <family val="2"/>
    </font>
    <font>
      <sz val="11"/>
      <color theme="1"/>
      <name val="Times New Roman"/>
      <family val="2"/>
    </font>
    <font>
      <sz val="10"/>
      <name val="Arial"/>
      <family val="2"/>
    </font>
    <font>
      <sz val="8"/>
      <name val="Arial"/>
      <family val="2"/>
    </font>
    <font>
      <b/>
      <sz val="10"/>
      <name val="Arial"/>
      <family val="2"/>
    </font>
    <font>
      <sz val="10"/>
      <color theme="1"/>
      <name val="Arial"/>
      <family val="2"/>
    </font>
    <font>
      <sz val="8"/>
      <color theme="1"/>
      <name val="Arial"/>
      <family val="2"/>
    </font>
    <font>
      <sz val="9"/>
      <name val="Arial"/>
      <family val="2"/>
    </font>
    <font>
      <sz val="9"/>
      <color theme="1"/>
      <name val="Arial"/>
      <family val="2"/>
    </font>
    <font>
      <b/>
      <sz val="9"/>
      <name val="Arial"/>
      <family val="2"/>
    </font>
    <font>
      <vertAlign val="superscript"/>
      <sz val="8"/>
      <color theme="1"/>
      <name val="Arial"/>
      <family val="2"/>
    </font>
    <font>
      <vertAlign val="superscript"/>
      <sz val="9"/>
      <name val="Arial"/>
      <family val="2"/>
    </font>
  </fonts>
  <fills count="2">
    <fill>
      <patternFill patternType="none"/>
    </fill>
    <fill>
      <patternFill patternType="gray125"/>
    </fill>
  </fills>
  <borders count="5">
    <border>
      <left/>
      <right/>
      <top/>
      <bottom/>
      <diagonal/>
    </border>
    <border>
      <left/>
      <right/>
      <top/>
      <bottom style="medium">
        <color indexed="64"/>
      </bottom>
      <diagonal/>
    </border>
    <border>
      <left/>
      <right/>
      <top style="medium">
        <color indexed="64"/>
      </top>
      <bottom/>
      <diagonal/>
    </border>
    <border>
      <left/>
      <right/>
      <top/>
      <bottom style="thin">
        <color indexed="64"/>
      </bottom>
      <diagonal/>
    </border>
    <border>
      <left/>
      <right/>
      <top style="thin">
        <color indexed="64"/>
      </top>
      <bottom style="thin">
        <color indexed="64"/>
      </bottom>
      <diagonal/>
    </border>
  </borders>
  <cellStyleXfs count="4">
    <xf numFmtId="0" fontId="0" fillId="0" borderId="0"/>
    <xf numFmtId="9" fontId="1" fillId="0" borderId="0" applyFont="0" applyFill="0" applyBorder="0" applyAlignment="0" applyProtection="0"/>
    <xf numFmtId="0" fontId="2" fillId="0" borderId="0"/>
    <xf numFmtId="0" fontId="2" fillId="0" borderId="0"/>
  </cellStyleXfs>
  <cellXfs count="38">
    <xf numFmtId="0" fontId="0" fillId="0" borderId="0" xfId="0"/>
    <xf numFmtId="164" fontId="7" fillId="0" borderId="3" xfId="0" applyNumberFormat="1" applyFont="1" applyFill="1" applyBorder="1" applyAlignment="1">
      <alignment horizontal="right"/>
    </xf>
    <xf numFmtId="0" fontId="9" fillId="0" borderId="0" xfId="0" applyFont="1" applyFill="1" applyBorder="1" applyAlignment="1">
      <alignment vertical="top" wrapText="1"/>
    </xf>
    <xf numFmtId="164" fontId="9" fillId="0" borderId="0" xfId="0" applyNumberFormat="1" applyFont="1" applyFill="1" applyBorder="1" applyAlignment="1">
      <alignment horizontal="right" vertical="top"/>
    </xf>
    <xf numFmtId="166" fontId="9" fillId="0" borderId="0" xfId="1" applyNumberFormat="1" applyFont="1" applyFill="1" applyBorder="1" applyAlignment="1">
      <alignment horizontal="right" vertical="top"/>
    </xf>
    <xf numFmtId="164" fontId="7" fillId="0" borderId="0" xfId="0" applyNumberFormat="1" applyFont="1" applyFill="1" applyBorder="1" applyAlignment="1">
      <alignment horizontal="right" vertical="top"/>
    </xf>
    <xf numFmtId="166" fontId="7" fillId="0" borderId="0" xfId="1" applyNumberFormat="1" applyFont="1" applyFill="1" applyBorder="1" applyAlignment="1">
      <alignment horizontal="right" vertical="top"/>
    </xf>
    <xf numFmtId="0" fontId="8" fillId="0" borderId="0" xfId="0" applyFont="1"/>
    <xf numFmtId="0" fontId="7" fillId="0" borderId="0" xfId="0" applyFont="1"/>
    <xf numFmtId="0" fontId="7" fillId="0" borderId="3" xfId="0" applyFont="1" applyBorder="1" applyAlignment="1">
      <alignment horizontal="right"/>
    </xf>
    <xf numFmtId="0" fontId="8" fillId="0" borderId="0" xfId="0" applyFont="1" applyFill="1" applyBorder="1"/>
    <xf numFmtId="0" fontId="7" fillId="0" borderId="0" xfId="0" applyFont="1" applyFill="1" applyBorder="1"/>
    <xf numFmtId="164" fontId="7" fillId="0" borderId="1" xfId="0" applyNumberFormat="1" applyFont="1" applyFill="1" applyBorder="1" applyAlignment="1">
      <alignment horizontal="right" vertical="top"/>
    </xf>
    <xf numFmtId="0" fontId="9" fillId="0" borderId="0" xfId="0" applyFont="1" applyFill="1" applyBorder="1" applyAlignment="1">
      <alignment horizontal="left" vertical="top" wrapText="1"/>
    </xf>
    <xf numFmtId="0" fontId="7" fillId="0" borderId="0" xfId="0" applyFont="1" applyBorder="1" applyAlignment="1">
      <alignment horizontal="center" vertical="center" wrapText="1"/>
    </xf>
    <xf numFmtId="0" fontId="7" fillId="0" borderId="0" xfId="0" applyFont="1" applyFill="1" applyBorder="1" applyAlignment="1">
      <alignment horizontal="left" vertical="top" wrapText="1"/>
    </xf>
    <xf numFmtId="166" fontId="7" fillId="0" borderId="1" xfId="1" applyNumberFormat="1" applyFont="1" applyFill="1" applyBorder="1" applyAlignment="1">
      <alignment horizontal="right" vertical="top"/>
    </xf>
    <xf numFmtId="0" fontId="7" fillId="0" borderId="0" xfId="0" applyFont="1" applyFill="1" applyBorder="1" applyAlignment="1">
      <alignment vertical="top" wrapText="1"/>
    </xf>
    <xf numFmtId="0" fontId="7" fillId="0" borderId="1" xfId="0" applyFont="1" applyFill="1" applyBorder="1" applyAlignment="1">
      <alignment horizontal="left" vertical="top" wrapText="1"/>
    </xf>
    <xf numFmtId="0" fontId="9" fillId="0" borderId="4" xfId="0" applyFont="1" applyBorder="1" applyAlignment="1">
      <alignment vertical="top" wrapText="1"/>
    </xf>
    <xf numFmtId="165" fontId="9" fillId="0" borderId="4" xfId="0" applyNumberFormat="1" applyFont="1" applyBorder="1" applyAlignment="1">
      <alignment horizontal="right" vertical="top"/>
    </xf>
    <xf numFmtId="166" fontId="9" fillId="0" borderId="4" xfId="1" applyNumberFormat="1" applyFont="1" applyBorder="1" applyAlignment="1">
      <alignment horizontal="right" vertical="top"/>
    </xf>
    <xf numFmtId="0" fontId="8" fillId="0" borderId="0" xfId="0" applyFont="1" applyAlignment="1">
      <alignment vertical="top"/>
    </xf>
    <xf numFmtId="0" fontId="3" fillId="0" borderId="2" xfId="0" applyFont="1" applyFill="1" applyBorder="1" applyAlignment="1">
      <alignment horizontal="left" vertical="top" wrapText="1"/>
    </xf>
    <xf numFmtId="0" fontId="10" fillId="0" borderId="0" xfId="0" applyFont="1" applyFill="1" applyBorder="1" applyAlignment="1">
      <alignment horizontal="left" vertical="top" wrapText="1"/>
    </xf>
    <xf numFmtId="0" fontId="6" fillId="0" borderId="0" xfId="0" applyFont="1" applyFill="1" applyBorder="1" applyAlignment="1">
      <alignment horizontal="left" vertical="top" wrapText="1"/>
    </xf>
    <xf numFmtId="0" fontId="4" fillId="0" borderId="0" xfId="0" applyFont="1" applyBorder="1" applyAlignment="1">
      <alignment horizontal="center" vertical="center" wrapText="1"/>
    </xf>
    <xf numFmtId="0" fontId="5" fillId="0" borderId="0" xfId="0" applyFont="1" applyBorder="1" applyAlignment="1">
      <alignment wrapText="1"/>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 xfId="0" applyFont="1" applyBorder="1" applyAlignment="1">
      <alignment horizontal="center" wrapText="1"/>
    </xf>
    <xf numFmtId="0" fontId="7" fillId="0" borderId="0" xfId="0" applyFont="1" applyBorder="1" applyAlignment="1">
      <alignment horizontal="right" wrapText="1"/>
    </xf>
    <xf numFmtId="0" fontId="7" fillId="0" borderId="3" xfId="0" applyFont="1" applyBorder="1" applyAlignment="1">
      <alignment horizontal="right"/>
    </xf>
    <xf numFmtId="0" fontId="7" fillId="0" borderId="0" xfId="0" applyFont="1" applyFill="1" applyBorder="1" applyAlignment="1">
      <alignment horizontal="right" wrapText="1"/>
    </xf>
    <xf numFmtId="0" fontId="7" fillId="0" borderId="3" xfId="0" applyFont="1" applyFill="1" applyBorder="1" applyAlignment="1">
      <alignment horizontal="right" wrapText="1"/>
    </xf>
    <xf numFmtId="0" fontId="7" fillId="0" borderId="2" xfId="0" applyFont="1" applyFill="1" applyBorder="1" applyAlignment="1">
      <alignment horizontal="right" wrapText="1"/>
    </xf>
    <xf numFmtId="164" fontId="7" fillId="0" borderId="0" xfId="0" applyNumberFormat="1" applyFont="1" applyFill="1" applyBorder="1" applyAlignment="1">
      <alignment horizontal="center" wrapText="1"/>
    </xf>
    <xf numFmtId="164" fontId="7" fillId="0" borderId="0" xfId="0" applyNumberFormat="1" applyFont="1" applyFill="1" applyBorder="1" applyAlignment="1">
      <alignment horizontal="center"/>
    </xf>
  </cellXfs>
  <cellStyles count="4">
    <cellStyle name="Normal" xfId="0" builtinId="0"/>
    <cellStyle name="Normal 10" xfId="3"/>
    <cellStyle name="Normal 2" xfId="2"/>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6"/>
  <sheetViews>
    <sheetView showGridLines="0" tabSelected="1" zoomScaleNormal="100" workbookViewId="0">
      <selection sqref="A1:F1"/>
    </sheetView>
  </sheetViews>
  <sheetFormatPr defaultColWidth="11.453125" defaultRowHeight="11.5" x14ac:dyDescent="0.25"/>
  <cols>
    <col min="1" max="1" width="42.26953125" style="7" customWidth="1"/>
    <col min="2" max="2" width="9.26953125" style="7" customWidth="1"/>
    <col min="3" max="6" width="9.26953125" style="8" customWidth="1"/>
    <col min="7" max="16384" width="11.453125" style="7"/>
  </cols>
  <sheetData>
    <row r="1" spans="1:6" ht="15" customHeight="1" x14ac:dyDescent="0.25">
      <c r="A1" s="26" t="s">
        <v>18</v>
      </c>
      <c r="B1" s="26"/>
      <c r="C1" s="26"/>
      <c r="D1" s="26"/>
      <c r="E1" s="27"/>
      <c r="F1" s="27"/>
    </row>
    <row r="2" spans="1:6" ht="13.15" customHeight="1" thickBot="1" x14ac:dyDescent="0.3">
      <c r="A2" s="28" t="s">
        <v>0</v>
      </c>
      <c r="B2" s="29"/>
      <c r="C2" s="29"/>
      <c r="D2" s="29"/>
      <c r="E2" s="30"/>
      <c r="F2" s="30"/>
    </row>
    <row r="3" spans="1:6" ht="26.5" customHeight="1" x14ac:dyDescent="0.25">
      <c r="A3" s="14"/>
      <c r="B3" s="31" t="s">
        <v>7</v>
      </c>
      <c r="C3" s="33" t="s">
        <v>4</v>
      </c>
      <c r="D3" s="35" t="s">
        <v>5</v>
      </c>
      <c r="E3" s="36" t="s">
        <v>6</v>
      </c>
      <c r="F3" s="37"/>
    </row>
    <row r="4" spans="1:6" ht="15" customHeight="1" x14ac:dyDescent="0.25">
      <c r="A4" s="9"/>
      <c r="B4" s="32"/>
      <c r="C4" s="34"/>
      <c r="D4" s="34"/>
      <c r="E4" s="1" t="s">
        <v>1</v>
      </c>
      <c r="F4" s="1" t="s">
        <v>2</v>
      </c>
    </row>
    <row r="5" spans="1:6" s="22" customFormat="1" ht="14.5" customHeight="1" x14ac:dyDescent="0.3">
      <c r="A5" s="19" t="s">
        <v>8</v>
      </c>
      <c r="B5" s="20">
        <f>B6+B8+B11</f>
        <v>230.13069999999999</v>
      </c>
      <c r="C5" s="20">
        <f>C6+C8+C11</f>
        <v>221.51999999999998</v>
      </c>
      <c r="D5" s="20">
        <f>D6+D8+D11</f>
        <v>253.08</v>
      </c>
      <c r="E5" s="20">
        <f>D5-C5</f>
        <v>31.560000000000031</v>
      </c>
      <c r="F5" s="21">
        <f>IF(C5=0,"N/A  ",E5/C5)</f>
        <v>0.1424702058504877</v>
      </c>
    </row>
    <row r="6" spans="1:6" ht="13.9" customHeight="1" x14ac:dyDescent="0.25">
      <c r="A6" s="2" t="s">
        <v>9</v>
      </c>
      <c r="B6" s="3">
        <f>SUM(B7)</f>
        <v>25.39</v>
      </c>
      <c r="C6" s="3">
        <f>SUM(C7)</f>
        <v>25.63</v>
      </c>
      <c r="D6" s="3">
        <f>SUM(D7)</f>
        <v>49.27</v>
      </c>
      <c r="E6" s="3">
        <f>D6-C6</f>
        <v>23.640000000000004</v>
      </c>
      <c r="F6" s="4">
        <f>IF(C6=0,"N/A  ",E6/C6)</f>
        <v>0.92235661334373797</v>
      </c>
    </row>
    <row r="7" spans="1:6" ht="13.9" customHeight="1" x14ac:dyDescent="0.25">
      <c r="A7" s="15" t="s">
        <v>16</v>
      </c>
      <c r="B7" s="5">
        <v>25.39</v>
      </c>
      <c r="C7" s="5">
        <v>25.63</v>
      </c>
      <c r="D7" s="5">
        <v>49.27</v>
      </c>
      <c r="E7" s="5">
        <f>D7-C7</f>
        <v>23.640000000000004</v>
      </c>
      <c r="F7" s="6">
        <f>IF(C7=0,"N/A  ",E7/C7)</f>
        <v>0.92235661334373797</v>
      </c>
    </row>
    <row r="8" spans="1:6" ht="13.9" customHeight="1" x14ac:dyDescent="0.25">
      <c r="A8" s="13" t="s">
        <v>11</v>
      </c>
      <c r="B8" s="3">
        <f>SUM(B9:B10)</f>
        <v>147.21899999999999</v>
      </c>
      <c r="C8" s="3">
        <f>SUM(C9:C10)</f>
        <v>138.81</v>
      </c>
      <c r="D8" s="3">
        <f>SUM(D9:D10)</f>
        <v>151.93</v>
      </c>
      <c r="E8" s="3">
        <f t="shared" ref="E8:E13" si="0">D8-C8</f>
        <v>13.120000000000005</v>
      </c>
      <c r="F8" s="4">
        <f t="shared" ref="F8:F13" si="1">IF(C8=0,"N/A  ",E8/C8)</f>
        <v>9.4517686045673968E-2</v>
      </c>
    </row>
    <row r="9" spans="1:6" ht="13.9" customHeight="1" x14ac:dyDescent="0.25">
      <c r="A9" s="15" t="s">
        <v>13</v>
      </c>
      <c r="B9" s="5">
        <v>54.838999999999999</v>
      </c>
      <c r="C9" s="5">
        <v>55</v>
      </c>
      <c r="D9" s="5">
        <v>60</v>
      </c>
      <c r="E9" s="5">
        <f t="shared" si="0"/>
        <v>5</v>
      </c>
      <c r="F9" s="6">
        <f t="shared" si="1"/>
        <v>9.0909090909090912E-2</v>
      </c>
    </row>
    <row r="10" spans="1:6" ht="13.9" customHeight="1" x14ac:dyDescent="0.25">
      <c r="A10" s="15" t="s">
        <v>14</v>
      </c>
      <c r="B10" s="5">
        <v>92.38</v>
      </c>
      <c r="C10" s="5">
        <v>83.81</v>
      </c>
      <c r="D10" s="5">
        <v>91.93</v>
      </c>
      <c r="E10" s="5">
        <f t="shared" si="0"/>
        <v>8.1200000000000045</v>
      </c>
      <c r="F10" s="6">
        <f t="shared" si="1"/>
        <v>9.6885813148788982E-2</v>
      </c>
    </row>
    <row r="11" spans="1:6" ht="13.9" customHeight="1" x14ac:dyDescent="0.25">
      <c r="A11" s="2" t="s">
        <v>10</v>
      </c>
      <c r="B11" s="3">
        <f>SUM(B12:B13)</f>
        <v>57.521699999999996</v>
      </c>
      <c r="C11" s="3">
        <f>SUM(C12:C13)</f>
        <v>57.08</v>
      </c>
      <c r="D11" s="3">
        <f>SUM(D12:D13)</f>
        <v>51.88</v>
      </c>
      <c r="E11" s="3">
        <f>D11-C11</f>
        <v>-5.1999999999999957</v>
      </c>
      <c r="F11" s="4">
        <f>IF(C11=0,"N/A  ",E11/C11)</f>
        <v>-9.1100210231254308E-2</v>
      </c>
    </row>
    <row r="12" spans="1:6" ht="13.9" customHeight="1" x14ac:dyDescent="0.25">
      <c r="A12" s="17" t="s">
        <v>15</v>
      </c>
      <c r="B12" s="5">
        <v>9.6699999999999994E-2</v>
      </c>
      <c r="C12" s="5">
        <v>0</v>
      </c>
      <c r="D12" s="5">
        <v>0</v>
      </c>
      <c r="E12" s="5">
        <f>D12-C12</f>
        <v>0</v>
      </c>
      <c r="F12" s="6" t="str">
        <f>IF(C12=0,"N/A  ",E12/C12)</f>
        <v xml:space="preserve">N/A  </v>
      </c>
    </row>
    <row r="13" spans="1:6" ht="25.9" customHeight="1" thickBot="1" x14ac:dyDescent="0.3">
      <c r="A13" s="18" t="s">
        <v>17</v>
      </c>
      <c r="B13" s="12">
        <v>57.424999999999997</v>
      </c>
      <c r="C13" s="12">
        <v>57.08</v>
      </c>
      <c r="D13" s="12">
        <v>51.88</v>
      </c>
      <c r="E13" s="12">
        <f t="shared" si="0"/>
        <v>-5.1999999999999957</v>
      </c>
      <c r="F13" s="16">
        <f t="shared" si="1"/>
        <v>-9.1100210231254308E-2</v>
      </c>
    </row>
    <row r="14" spans="1:6" ht="13.9" customHeight="1" x14ac:dyDescent="0.25">
      <c r="A14" s="23" t="s">
        <v>3</v>
      </c>
      <c r="B14" s="23"/>
      <c r="C14" s="23"/>
      <c r="D14" s="23"/>
      <c r="E14" s="23"/>
      <c r="F14" s="23"/>
    </row>
    <row r="15" spans="1:6" s="22" customFormat="1" ht="24" customHeight="1" x14ac:dyDescent="0.3">
      <c r="A15" s="24" t="s">
        <v>12</v>
      </c>
      <c r="B15" s="25"/>
      <c r="C15" s="25"/>
      <c r="D15" s="25"/>
      <c r="E15" s="25"/>
      <c r="F15" s="25"/>
    </row>
    <row r="16" spans="1:6" x14ac:dyDescent="0.25">
      <c r="A16" s="10"/>
      <c r="B16" s="10"/>
      <c r="C16" s="11"/>
      <c r="D16" s="11"/>
      <c r="E16" s="11"/>
      <c r="F16" s="11"/>
    </row>
  </sheetData>
  <mergeCells count="8">
    <mergeCell ref="A14:F14"/>
    <mergeCell ref="A15:F15"/>
    <mergeCell ref="A1:F1"/>
    <mergeCell ref="A2:F2"/>
    <mergeCell ref="B3:B4"/>
    <mergeCell ref="C3:C4"/>
    <mergeCell ref="D3:D4"/>
    <mergeCell ref="E3:F3"/>
  </mergeCells>
  <printOptions horizontalCentered="1"/>
  <pageMargins left="0.7" right="0.7" top="0.75" bottom="0.75" header="0.3" footer="0.3"/>
  <pageSetup orientation="portrait" cellComments="asDisplaye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DRL Funding</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tjones</dc:creator>
  <cp:lastModifiedBy>Chantel</cp:lastModifiedBy>
  <cp:lastPrinted>2015-01-30T14:08:26Z</cp:lastPrinted>
  <dcterms:created xsi:type="dcterms:W3CDTF">2013-12-09T18:13:19Z</dcterms:created>
  <dcterms:modified xsi:type="dcterms:W3CDTF">2015-01-30T14:08:28Z</dcterms:modified>
</cp:coreProperties>
</file>