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9720" windowHeight="7470" tabRatio="882"/>
  </bookViews>
  <sheets>
    <sheet name="HRD Funding" sheetId="10" r:id="rId1"/>
  </sheets>
  <calcPr calcId="145621"/>
</workbook>
</file>

<file path=xl/calcChain.xml><?xml version="1.0" encoding="utf-8"?>
<calcChain xmlns="http://schemas.openxmlformats.org/spreadsheetml/2006/main">
  <c r="E16" i="10" l="1"/>
  <c r="F16" i="10" s="1"/>
  <c r="E15" i="10"/>
  <c r="F15" i="10" s="1"/>
  <c r="E14" i="10"/>
  <c r="D14" i="10"/>
  <c r="C14" i="10"/>
  <c r="F14" i="10" s="1"/>
  <c r="B14" i="10"/>
  <c r="F13" i="10"/>
  <c r="E13" i="10"/>
  <c r="E12" i="10"/>
  <c r="F12" i="10" s="1"/>
  <c r="D11" i="10"/>
  <c r="E11" i="10" s="1"/>
  <c r="F11" i="10" s="1"/>
  <c r="C11" i="10"/>
  <c r="B11" i="10"/>
  <c r="B5" i="10" s="1"/>
  <c r="E10" i="10"/>
  <c r="F10" i="10" s="1"/>
  <c r="E9" i="10"/>
  <c r="F9" i="10" s="1"/>
  <c r="E8" i="10"/>
  <c r="F8" i="10" s="1"/>
  <c r="E7" i="10"/>
  <c r="F7" i="10" s="1"/>
  <c r="D6" i="10"/>
  <c r="E6" i="10" s="1"/>
  <c r="C6" i="10"/>
  <c r="B6" i="10"/>
  <c r="D5" i="10"/>
  <c r="F6" i="10" l="1"/>
  <c r="C5" i="10"/>
  <c r="E5" i="10" l="1"/>
  <c r="F5" i="10" s="1"/>
</calcChain>
</file>

<file path=xl/sharedStrings.xml><?xml version="1.0" encoding="utf-8"?>
<sst xmlns="http://schemas.openxmlformats.org/spreadsheetml/2006/main" count="22" uniqueCount="22">
  <si>
    <t>(Dollars in Millions)</t>
  </si>
  <si>
    <t>Amount</t>
  </si>
  <si>
    <t>Percent</t>
  </si>
  <si>
    <t>FY 2015
Estimate</t>
  </si>
  <si>
    <t>FY 2016
Request</t>
  </si>
  <si>
    <t>FY 2014 Actual</t>
  </si>
  <si>
    <t>Learning and Learning Environments</t>
  </si>
  <si>
    <t>STEM Professional Workforce</t>
  </si>
  <si>
    <t>Total, HRD</t>
  </si>
  <si>
    <t>Broadening Participation &amp; Institutional Capacity</t>
  </si>
  <si>
    <t>Change Over
FY 2015 Estimate</t>
  </si>
  <si>
    <t>Totals may not add due to rounding</t>
  </si>
  <si>
    <r>
      <t xml:space="preserve">1  </t>
    </r>
    <r>
      <rPr>
        <sz val="8"/>
        <color theme="1"/>
        <rFont val="Arial"/>
        <family val="2"/>
      </rPr>
      <t>For comparability, Research on Education and Learning (REAL) is included on the EHR Core Research (ECR) line for FY 2014 because the program was consolidated into ECR in FY 2015 and FY 2016.</t>
    </r>
  </si>
  <si>
    <t xml:space="preserve">   ADVANCE</t>
  </si>
  <si>
    <t xml:space="preserve">   Alliances for Graduate Education and the
      Professoriate (AGEP)</t>
  </si>
  <si>
    <t xml:space="preserve">   Tribal Colleges and Universities Program
      (TCUP)</t>
  </si>
  <si>
    <r>
      <t xml:space="preserve">   EHR Core Research (ECR): Broadening
      Participation and Institutional Capacity in STEM</t>
    </r>
    <r>
      <rPr>
        <vertAlign val="superscript"/>
        <sz val="9"/>
        <rFont val="Arial"/>
        <family val="2"/>
      </rPr>
      <t>1</t>
    </r>
  </si>
  <si>
    <t xml:space="preserve">   Louis Stokes Alliances for Minority
      Participation (LSAMP)</t>
  </si>
  <si>
    <t xml:space="preserve">   Centers for Research Excellence in Science
      and Technology (CREST)</t>
  </si>
  <si>
    <t xml:space="preserve">   Excellence Awards in Science and
      Engineering (EASE)</t>
  </si>
  <si>
    <t xml:space="preserve">   Historically Black Colleges and Universities
      Undergraduate Program (HBCU-UP)</t>
  </si>
  <si>
    <t>Human Resource Development (HRD)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</si>
</sst>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quot;-&quot;??"/>
    <numFmt numFmtId="165" formatCode="&quot;$&quot;#,##0.00;\-&quot;$&quot;#,##0.00;&quot;-&quot;??"/>
    <numFmt numFmtId="166" formatCode="0.0%;\-0.0%;&quot;-&quot;??"/>
    <numFmt numFmtId="167" formatCode="[$-10409]#,##0.00;\-#,##0.00"/>
    <numFmt numFmtId="168" formatCode="[$-10409]0.00"/>
  </numFmts>
  <fonts count="13" x14ac:knownFonts="1">
    <font>
      <sz val="11"/>
      <color theme="1"/>
      <name val="Times New Roman"/>
      <family val="2"/>
    </font>
    <font>
      <sz val="11"/>
      <color theme="1"/>
      <name val="Times New Roman"/>
      <family val="2"/>
    </font>
    <font>
      <sz val="10"/>
      <name val="Arial"/>
      <family val="2"/>
    </font>
    <font>
      <sz val="9"/>
      <color indexed="8"/>
      <name val="Arial"/>
      <family val="2"/>
    </font>
    <font>
      <b/>
      <sz val="10"/>
      <name val="Arial"/>
      <family val="2"/>
    </font>
    <font>
      <sz val="10"/>
      <color theme="1"/>
      <name val="Arial"/>
      <family val="2"/>
    </font>
    <font>
      <sz val="8"/>
      <color theme="1"/>
      <name val="Arial"/>
      <family val="2"/>
    </font>
    <font>
      <sz val="9"/>
      <name val="Arial"/>
      <family val="2"/>
    </font>
    <font>
      <sz val="9"/>
      <color theme="1"/>
      <name val="Arial"/>
      <family val="2"/>
    </font>
    <font>
      <b/>
      <sz val="9"/>
      <name val="Arial"/>
      <family val="2"/>
    </font>
    <font>
      <i/>
      <sz val="9"/>
      <name val="Arial"/>
      <family val="2"/>
    </font>
    <font>
      <vertAlign val="superscript"/>
      <sz val="8"/>
      <color theme="1"/>
      <name val="Arial"/>
      <family val="2"/>
    </font>
    <font>
      <vertAlign val="superscript"/>
      <sz val="9"/>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43">
    <xf numFmtId="0" fontId="0" fillId="0" borderId="0" xfId="0"/>
    <xf numFmtId="164" fontId="7" fillId="0" borderId="3" xfId="0" applyNumberFormat="1" applyFont="1" applyFill="1" applyBorder="1" applyAlignment="1">
      <alignment horizontal="right"/>
    </xf>
    <xf numFmtId="0" fontId="9" fillId="0" borderId="4" xfId="0" applyFont="1" applyBorder="1" applyAlignment="1">
      <alignment vertical="center" wrapText="1"/>
    </xf>
    <xf numFmtId="165" fontId="9" fillId="0" borderId="4" xfId="0" applyNumberFormat="1" applyFont="1" applyBorder="1" applyAlignment="1">
      <alignment horizontal="right" vertical="center"/>
    </xf>
    <xf numFmtId="0" fontId="9" fillId="0" borderId="0" xfId="0" applyFont="1" applyFill="1" applyBorder="1" applyAlignment="1">
      <alignment vertical="top" wrapText="1"/>
    </xf>
    <xf numFmtId="164" fontId="9" fillId="0" borderId="0" xfId="0" applyNumberFormat="1" applyFont="1" applyFill="1" applyBorder="1" applyAlignment="1">
      <alignment horizontal="right" vertical="top"/>
    </xf>
    <xf numFmtId="166" fontId="9"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166" fontId="7" fillId="0" borderId="0" xfId="1" applyNumberFormat="1" applyFont="1" applyFill="1" applyBorder="1" applyAlignment="1">
      <alignment horizontal="right" vertical="top"/>
    </xf>
    <xf numFmtId="0" fontId="8" fillId="0" borderId="0" xfId="0" applyFont="1"/>
    <xf numFmtId="0" fontId="7" fillId="0" borderId="0" xfId="0" applyFont="1"/>
    <xf numFmtId="166" fontId="9" fillId="0" borderId="4" xfId="1" applyNumberFormat="1" applyFont="1" applyBorder="1" applyAlignment="1">
      <alignment horizontal="right" vertical="center"/>
    </xf>
    <xf numFmtId="0" fontId="8" fillId="0" borderId="0" xfId="0" applyFont="1" applyFill="1" applyBorder="1"/>
    <xf numFmtId="0" fontId="7" fillId="0" borderId="0" xfId="0" applyFont="1" applyFill="1" applyBorder="1"/>
    <xf numFmtId="164" fontId="8" fillId="0" borderId="0" xfId="0" applyNumberFormat="1" applyFont="1" applyAlignment="1">
      <alignment vertical="top"/>
    </xf>
    <xf numFmtId="164" fontId="7" fillId="0" borderId="1" xfId="0" applyNumberFormat="1" applyFont="1" applyFill="1" applyBorder="1" applyAlignment="1">
      <alignment horizontal="right" vertical="top"/>
    </xf>
    <xf numFmtId="0" fontId="10" fillId="0" borderId="0" xfId="0" applyFont="1" applyFill="1" applyBorder="1" applyAlignment="1">
      <alignment wrapText="1"/>
    </xf>
    <xf numFmtId="164" fontId="7" fillId="0" borderId="0" xfId="0" applyNumberFormat="1" applyFont="1" applyFill="1" applyBorder="1"/>
    <xf numFmtId="0" fontId="7" fillId="0" borderId="0" xfId="0" applyFont="1" applyFill="1" applyBorder="1" applyAlignment="1">
      <alignment wrapText="1"/>
    </xf>
    <xf numFmtId="0" fontId="9"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Fill="1" applyBorder="1" applyAlignment="1">
      <alignment horizontal="left" vertical="top" wrapText="1"/>
    </xf>
    <xf numFmtId="166" fontId="7" fillId="0" borderId="1" xfId="1" applyNumberFormat="1" applyFont="1" applyFill="1" applyBorder="1" applyAlignment="1">
      <alignment horizontal="right" vertical="top"/>
    </xf>
    <xf numFmtId="167" fontId="3" fillId="0" borderId="0" xfId="2" applyNumberFormat="1" applyFont="1" applyBorder="1" applyAlignment="1" applyProtection="1">
      <alignment vertical="top" wrapText="1" readingOrder="1"/>
      <protection locked="0"/>
    </xf>
    <xf numFmtId="0" fontId="7" fillId="0" borderId="1" xfId="0" applyFont="1" applyFill="1" applyBorder="1" applyAlignment="1">
      <alignment horizontal="left" vertical="top" wrapText="1"/>
    </xf>
    <xf numFmtId="164" fontId="8" fillId="0" borderId="1" xfId="0" applyNumberFormat="1" applyFont="1" applyBorder="1" applyAlignment="1">
      <alignment vertical="top"/>
    </xf>
    <xf numFmtId="0" fontId="7" fillId="0" borderId="3" xfId="0" applyFont="1" applyBorder="1" applyAlignment="1">
      <alignment horizontal="right"/>
    </xf>
    <xf numFmtId="168" fontId="3" fillId="0" borderId="0" xfId="0" applyNumberFormat="1" applyFont="1" applyAlignment="1" applyProtection="1">
      <alignment horizontal="right" vertical="top" wrapText="1" readingOrder="1"/>
      <protection locked="0"/>
    </xf>
    <xf numFmtId="0" fontId="6" fillId="0" borderId="0" xfId="0" applyFont="1" applyFill="1" applyBorder="1" applyAlignment="1">
      <alignment vertical="center"/>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7" fillId="0" borderId="0" xfId="0" applyFont="1" applyBorder="1" applyAlignment="1">
      <alignment horizontal="right" wrapText="1"/>
    </xf>
    <xf numFmtId="0" fontId="7" fillId="0" borderId="3" xfId="0" applyFont="1" applyBorder="1" applyAlignment="1">
      <alignment horizontal="right"/>
    </xf>
    <xf numFmtId="0" fontId="7" fillId="0" borderId="0" xfId="0" applyFont="1" applyFill="1" applyBorder="1" applyAlignment="1">
      <alignment horizontal="right" wrapText="1"/>
    </xf>
    <xf numFmtId="0" fontId="7" fillId="0" borderId="3" xfId="0" applyFont="1" applyFill="1" applyBorder="1" applyAlignment="1">
      <alignment horizontal="right" wrapText="1"/>
    </xf>
    <xf numFmtId="0" fontId="7" fillId="0" borderId="2" xfId="0" applyFont="1" applyFill="1" applyBorder="1" applyAlignment="1">
      <alignment horizontal="right" wrapText="1"/>
    </xf>
    <xf numFmtId="164"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xf>
  </cellXfs>
  <cellStyles count="4">
    <cellStyle name="Normal" xfId="0" builtinId="0"/>
    <cellStyle name="Normal 10" xfId="3"/>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tabSelected="1" zoomScaleNormal="100" workbookViewId="0">
      <selection sqref="A1:F1"/>
    </sheetView>
  </sheetViews>
  <sheetFormatPr defaultColWidth="11.453125" defaultRowHeight="11.5" x14ac:dyDescent="0.25"/>
  <cols>
    <col min="1" max="1" width="41.1796875" style="9" customWidth="1"/>
    <col min="2" max="2" width="9.26953125" style="9" customWidth="1"/>
    <col min="3" max="6" width="9.26953125" style="10" customWidth="1"/>
    <col min="7" max="16384" width="11.453125" style="9"/>
  </cols>
  <sheetData>
    <row r="1" spans="1:6" ht="15" customHeight="1" x14ac:dyDescent="0.25">
      <c r="A1" s="31" t="s">
        <v>21</v>
      </c>
      <c r="B1" s="31"/>
      <c r="C1" s="31"/>
      <c r="D1" s="31"/>
      <c r="E1" s="32"/>
      <c r="F1" s="32"/>
    </row>
    <row r="2" spans="1:6" ht="13.9" customHeight="1" thickBot="1" x14ac:dyDescent="0.3">
      <c r="A2" s="33" t="s">
        <v>0</v>
      </c>
      <c r="B2" s="34"/>
      <c r="C2" s="34"/>
      <c r="D2" s="34"/>
      <c r="E2" s="35"/>
      <c r="F2" s="35"/>
    </row>
    <row r="3" spans="1:6" ht="26.5" customHeight="1" x14ac:dyDescent="0.25">
      <c r="A3" s="20"/>
      <c r="B3" s="36" t="s">
        <v>5</v>
      </c>
      <c r="C3" s="38" t="s">
        <v>3</v>
      </c>
      <c r="D3" s="40" t="s">
        <v>4</v>
      </c>
      <c r="E3" s="41" t="s">
        <v>10</v>
      </c>
      <c r="F3" s="42"/>
    </row>
    <row r="4" spans="1:6" ht="13.9" customHeight="1" x14ac:dyDescent="0.25">
      <c r="A4" s="26"/>
      <c r="B4" s="37"/>
      <c r="C4" s="39"/>
      <c r="D4" s="39"/>
      <c r="E4" s="1" t="s">
        <v>1</v>
      </c>
      <c r="F4" s="1" t="s">
        <v>2</v>
      </c>
    </row>
    <row r="5" spans="1:6" ht="13.9" customHeight="1" x14ac:dyDescent="0.25">
      <c r="A5" s="2" t="s">
        <v>8</v>
      </c>
      <c r="B5" s="3">
        <f>SUM(B6,B11,B14)</f>
        <v>139.21459899999999</v>
      </c>
      <c r="C5" s="3">
        <f>SUM(C6,C11,C14)</f>
        <v>143.72999999999999</v>
      </c>
      <c r="D5" s="3">
        <f>SUM(D6,D11,D14)</f>
        <v>145.59</v>
      </c>
      <c r="E5" s="3">
        <f t="shared" ref="E5:E16" si="0">D5-C5</f>
        <v>1.8600000000000136</v>
      </c>
      <c r="F5" s="11">
        <f t="shared" ref="F5:F16" si="1">IF(C5=0,"N/A  ",E5/C5)</f>
        <v>1.2940930912127E-2</v>
      </c>
    </row>
    <row r="6" spans="1:6" ht="13.9" customHeight="1" x14ac:dyDescent="0.25">
      <c r="A6" s="4" t="s">
        <v>6</v>
      </c>
      <c r="B6" s="5">
        <f>SUM(B7:B10)</f>
        <v>54.916598999999998</v>
      </c>
      <c r="C6" s="5">
        <f>SUM(C7:C10)</f>
        <v>55.03</v>
      </c>
      <c r="D6" s="5">
        <f>SUM(D7:D10)</f>
        <v>55.03</v>
      </c>
      <c r="E6" s="5">
        <f t="shared" si="0"/>
        <v>0</v>
      </c>
      <c r="F6" s="6">
        <f t="shared" si="1"/>
        <v>0</v>
      </c>
    </row>
    <row r="7" spans="1:6" s="10" customFormat="1" ht="13.9" customHeight="1" x14ac:dyDescent="0.25">
      <c r="A7" s="21" t="s">
        <v>13</v>
      </c>
      <c r="B7" s="27">
        <v>1.511906</v>
      </c>
      <c r="C7" s="7">
        <v>1.53</v>
      </c>
      <c r="D7" s="7">
        <v>1.53</v>
      </c>
      <c r="E7" s="7">
        <f t="shared" si="0"/>
        <v>0</v>
      </c>
      <c r="F7" s="8">
        <f t="shared" si="1"/>
        <v>0</v>
      </c>
    </row>
    <row r="8" spans="1:6" s="10" customFormat="1" ht="26.5" customHeight="1" x14ac:dyDescent="0.25">
      <c r="A8" s="21" t="s">
        <v>14</v>
      </c>
      <c r="B8" s="27">
        <v>8.1765399999999993</v>
      </c>
      <c r="C8" s="7">
        <v>8</v>
      </c>
      <c r="D8" s="7">
        <v>8</v>
      </c>
      <c r="E8" s="7">
        <f t="shared" si="0"/>
        <v>0</v>
      </c>
      <c r="F8" s="8">
        <f t="shared" si="1"/>
        <v>0</v>
      </c>
    </row>
    <row r="9" spans="1:6" s="10" customFormat="1" ht="26.5" customHeight="1" x14ac:dyDescent="0.25">
      <c r="A9" s="21" t="s">
        <v>20</v>
      </c>
      <c r="B9" s="27">
        <v>31.756095999999999</v>
      </c>
      <c r="C9" s="7">
        <v>32</v>
      </c>
      <c r="D9" s="7">
        <v>32</v>
      </c>
      <c r="E9" s="7">
        <f t="shared" si="0"/>
        <v>0</v>
      </c>
      <c r="F9" s="8">
        <f t="shared" si="1"/>
        <v>0</v>
      </c>
    </row>
    <row r="10" spans="1:6" s="10" customFormat="1" ht="26.5" customHeight="1" x14ac:dyDescent="0.25">
      <c r="A10" s="21" t="s">
        <v>15</v>
      </c>
      <c r="B10" s="27">
        <v>13.472057</v>
      </c>
      <c r="C10" s="7">
        <v>13.5</v>
      </c>
      <c r="D10" s="7">
        <v>13.5</v>
      </c>
      <c r="E10" s="7">
        <f t="shared" si="0"/>
        <v>0</v>
      </c>
      <c r="F10" s="8">
        <f t="shared" si="1"/>
        <v>0</v>
      </c>
    </row>
    <row r="11" spans="1:6" s="10" customFormat="1" ht="13.9" customHeight="1" x14ac:dyDescent="0.25">
      <c r="A11" s="19" t="s">
        <v>9</v>
      </c>
      <c r="B11" s="5">
        <f>SUM(B12:B13)</f>
        <v>58.328000000000003</v>
      </c>
      <c r="C11" s="5">
        <f>SUM(C12:C13)</f>
        <v>58.88</v>
      </c>
      <c r="D11" s="5">
        <f>SUM(D12:D13)</f>
        <v>60.74</v>
      </c>
      <c r="E11" s="5">
        <f t="shared" si="0"/>
        <v>1.8599999999999994</v>
      </c>
      <c r="F11" s="6">
        <f t="shared" si="1"/>
        <v>3.1589673913043466E-2</v>
      </c>
    </row>
    <row r="12" spans="1:6" s="10" customFormat="1" ht="26.5" customHeight="1" x14ac:dyDescent="0.25">
      <c r="A12" s="21" t="s">
        <v>16</v>
      </c>
      <c r="B12" s="7">
        <v>12.819000000000001</v>
      </c>
      <c r="C12" s="7">
        <v>12.88</v>
      </c>
      <c r="D12" s="7">
        <v>14.74</v>
      </c>
      <c r="E12" s="7">
        <f t="shared" si="0"/>
        <v>1.8599999999999994</v>
      </c>
      <c r="F12" s="8">
        <f t="shared" si="1"/>
        <v>0.1444099378881987</v>
      </c>
    </row>
    <row r="13" spans="1:6" s="10" customFormat="1" ht="26.5" customHeight="1" x14ac:dyDescent="0.25">
      <c r="A13" s="21" t="s">
        <v>17</v>
      </c>
      <c r="B13" s="23">
        <v>45.509</v>
      </c>
      <c r="C13" s="7">
        <v>46</v>
      </c>
      <c r="D13" s="7">
        <v>46</v>
      </c>
      <c r="E13" s="7">
        <f t="shared" si="0"/>
        <v>0</v>
      </c>
      <c r="F13" s="8">
        <f t="shared" si="1"/>
        <v>0</v>
      </c>
    </row>
    <row r="14" spans="1:6" s="10" customFormat="1" ht="13.9" customHeight="1" x14ac:dyDescent="0.25">
      <c r="A14" s="4" t="s">
        <v>7</v>
      </c>
      <c r="B14" s="5">
        <f>SUM(B15:B16)</f>
        <v>25.970000000000002</v>
      </c>
      <c r="C14" s="5">
        <f>SUM(C15:C16)</f>
        <v>29.82</v>
      </c>
      <c r="D14" s="5">
        <f>SUM(D15:D16)</f>
        <v>29.82</v>
      </c>
      <c r="E14" s="5">
        <f t="shared" si="0"/>
        <v>0</v>
      </c>
      <c r="F14" s="6">
        <f t="shared" si="1"/>
        <v>0</v>
      </c>
    </row>
    <row r="15" spans="1:6" ht="26.5" customHeight="1" x14ac:dyDescent="0.25">
      <c r="A15" s="21" t="s">
        <v>18</v>
      </c>
      <c r="B15" s="23">
        <v>22.92</v>
      </c>
      <c r="C15" s="7">
        <v>24</v>
      </c>
      <c r="D15" s="7">
        <v>24</v>
      </c>
      <c r="E15" s="7">
        <f>D15-C15</f>
        <v>0</v>
      </c>
      <c r="F15" s="8">
        <f>IF(C15=0,"N/A  ",E15/C15)</f>
        <v>0</v>
      </c>
    </row>
    <row r="16" spans="1:6" ht="26.5" customHeight="1" thickBot="1" x14ac:dyDescent="0.3">
      <c r="A16" s="24" t="s">
        <v>19</v>
      </c>
      <c r="B16" s="15">
        <v>3.05</v>
      </c>
      <c r="C16" s="15">
        <v>5.82</v>
      </c>
      <c r="D16" s="25">
        <v>5.82</v>
      </c>
      <c r="E16" s="15">
        <f t="shared" si="0"/>
        <v>0</v>
      </c>
      <c r="F16" s="22">
        <f t="shared" si="1"/>
        <v>0</v>
      </c>
    </row>
    <row r="17" spans="1:6" ht="13.9" customHeight="1" x14ac:dyDescent="0.25">
      <c r="A17" s="28" t="s">
        <v>11</v>
      </c>
      <c r="B17" s="23"/>
      <c r="C17" s="7"/>
      <c r="D17" s="14"/>
      <c r="E17" s="7"/>
      <c r="F17" s="8"/>
    </row>
    <row r="18" spans="1:6" ht="25.15" customHeight="1" x14ac:dyDescent="0.25">
      <c r="A18" s="29" t="s">
        <v>12</v>
      </c>
      <c r="B18" s="30"/>
      <c r="C18" s="30"/>
      <c r="D18" s="30"/>
      <c r="E18" s="30"/>
      <c r="F18" s="30"/>
    </row>
    <row r="19" spans="1:6" ht="15" customHeight="1" x14ac:dyDescent="0.3">
      <c r="A19" s="16"/>
      <c r="B19" s="17"/>
      <c r="C19" s="17"/>
      <c r="D19" s="17"/>
      <c r="E19" s="13"/>
      <c r="F19" s="13"/>
    </row>
    <row r="20" spans="1:6" ht="12" x14ac:dyDescent="0.3">
      <c r="A20" s="16"/>
      <c r="B20" s="17"/>
      <c r="C20" s="17"/>
      <c r="D20" s="17"/>
      <c r="E20" s="13"/>
      <c r="F20" s="13"/>
    </row>
    <row r="21" spans="1:6" ht="12" x14ac:dyDescent="0.3">
      <c r="A21" s="16"/>
      <c r="B21" s="17"/>
      <c r="C21" s="17"/>
      <c r="D21" s="17"/>
      <c r="E21" s="13"/>
      <c r="F21" s="13"/>
    </row>
    <row r="22" spans="1:6" ht="12" x14ac:dyDescent="0.3">
      <c r="A22" s="16"/>
      <c r="B22" s="17"/>
      <c r="C22" s="17"/>
      <c r="D22" s="17"/>
      <c r="E22" s="13"/>
      <c r="F22" s="13"/>
    </row>
    <row r="23" spans="1:6" ht="12" x14ac:dyDescent="0.3">
      <c r="A23" s="16"/>
      <c r="B23" s="17"/>
      <c r="C23" s="17"/>
      <c r="D23" s="17"/>
      <c r="E23" s="13"/>
      <c r="F23" s="13"/>
    </row>
    <row r="24" spans="1:6" x14ac:dyDescent="0.25">
      <c r="A24" s="18"/>
      <c r="B24" s="17"/>
      <c r="C24" s="17"/>
      <c r="D24" s="17"/>
      <c r="E24" s="13"/>
      <c r="F24" s="13"/>
    </row>
    <row r="25" spans="1:6" x14ac:dyDescent="0.25">
      <c r="A25" s="18"/>
      <c r="B25" s="17"/>
      <c r="C25" s="17"/>
      <c r="D25" s="17"/>
      <c r="E25" s="13"/>
      <c r="F25" s="13"/>
    </row>
    <row r="26" spans="1:6" x14ac:dyDescent="0.25">
      <c r="A26" s="18"/>
      <c r="B26" s="17"/>
      <c r="C26" s="17"/>
      <c r="D26" s="17"/>
      <c r="E26" s="13"/>
      <c r="F26" s="13"/>
    </row>
    <row r="27" spans="1:6" ht="12" x14ac:dyDescent="0.3">
      <c r="A27" s="16"/>
      <c r="B27" s="17"/>
      <c r="C27" s="17"/>
      <c r="D27" s="17"/>
      <c r="E27" s="13"/>
      <c r="F27" s="13"/>
    </row>
    <row r="28" spans="1:6" ht="12.75" customHeight="1" x14ac:dyDescent="0.3">
      <c r="A28" s="16"/>
      <c r="B28" s="17"/>
      <c r="C28" s="17"/>
      <c r="D28" s="17"/>
      <c r="E28" s="13"/>
      <c r="F28" s="13"/>
    </row>
    <row r="29" spans="1:6" x14ac:dyDescent="0.25">
      <c r="A29" s="18"/>
      <c r="B29" s="17"/>
      <c r="C29" s="17"/>
      <c r="D29" s="17"/>
      <c r="E29" s="13"/>
      <c r="F29" s="13"/>
    </row>
    <row r="30" spans="1:6" x14ac:dyDescent="0.25">
      <c r="A30" s="18"/>
      <c r="B30" s="17"/>
      <c r="C30" s="17"/>
      <c r="D30" s="17"/>
      <c r="E30" s="13"/>
      <c r="F30" s="13"/>
    </row>
    <row r="31" spans="1:6" ht="12" x14ac:dyDescent="0.3">
      <c r="A31" s="16"/>
      <c r="B31" s="17"/>
      <c r="C31" s="17"/>
      <c r="D31" s="17"/>
      <c r="E31" s="13"/>
      <c r="F31" s="13"/>
    </row>
    <row r="32" spans="1:6" ht="12" x14ac:dyDescent="0.3">
      <c r="A32" s="16"/>
      <c r="B32" s="17"/>
      <c r="C32" s="17"/>
      <c r="D32" s="17"/>
      <c r="E32" s="13"/>
      <c r="F32" s="13"/>
    </row>
    <row r="33" spans="1:6" ht="12" x14ac:dyDescent="0.3">
      <c r="A33" s="16"/>
      <c r="B33" s="17"/>
      <c r="C33" s="17"/>
      <c r="D33" s="17"/>
      <c r="E33" s="13"/>
      <c r="F33" s="13"/>
    </row>
    <row r="34" spans="1:6" x14ac:dyDescent="0.25">
      <c r="A34" s="12"/>
      <c r="B34" s="12"/>
      <c r="C34" s="13"/>
      <c r="D34" s="13"/>
      <c r="E34" s="13"/>
      <c r="F34" s="13"/>
    </row>
    <row r="35" spans="1:6" x14ac:dyDescent="0.25">
      <c r="A35" s="12"/>
      <c r="B35" s="12"/>
      <c r="C35" s="13"/>
      <c r="D35" s="13"/>
      <c r="E35" s="13"/>
      <c r="F35" s="13"/>
    </row>
  </sheetData>
  <mergeCells count="7">
    <mergeCell ref="A18:F18"/>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HRD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Chantel</cp:lastModifiedBy>
  <cp:lastPrinted>2015-01-30T14:09:19Z</cp:lastPrinted>
  <dcterms:created xsi:type="dcterms:W3CDTF">2013-12-09T18:13:19Z</dcterms:created>
  <dcterms:modified xsi:type="dcterms:W3CDTF">2015-01-30T14:09:22Z</dcterms:modified>
</cp:coreProperties>
</file>