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30" windowWidth="9800" windowHeight="4710" tabRatio="882"/>
  </bookViews>
  <sheets>
    <sheet name="DUE Funding" sheetId="12" r:id="rId1"/>
  </sheets>
  <calcPr calcId="145621"/>
</workbook>
</file>

<file path=xl/calcChain.xml><?xml version="1.0" encoding="utf-8"?>
<calcChain xmlns="http://schemas.openxmlformats.org/spreadsheetml/2006/main">
  <c r="E12" i="12" l="1"/>
  <c r="F12" i="12" s="1"/>
  <c r="F11" i="12"/>
  <c r="E11" i="12"/>
  <c r="E10" i="12"/>
  <c r="F10" i="12" s="1"/>
  <c r="D9" i="12"/>
  <c r="E9" i="12" s="1"/>
  <c r="C9" i="12"/>
  <c r="F9" i="12" s="1"/>
  <c r="B9" i="12"/>
  <c r="B5" i="12" s="1"/>
  <c r="E8" i="12"/>
  <c r="F8" i="12" s="1"/>
  <c r="E7" i="12"/>
  <c r="F7" i="12" s="1"/>
  <c r="D6" i="12"/>
  <c r="E6" i="12" s="1"/>
  <c r="C6" i="12"/>
  <c r="B6" i="12"/>
  <c r="D5" i="12"/>
  <c r="F6" i="12" l="1"/>
  <c r="C5" i="12"/>
  <c r="E5" i="12" l="1"/>
  <c r="F5" i="12" s="1"/>
</calcChain>
</file>

<file path=xl/sharedStrings.xml><?xml version="1.0" encoding="utf-8"?>
<sst xmlns="http://schemas.openxmlformats.org/spreadsheetml/2006/main" count="18" uniqueCount="18">
  <si>
    <t>(Dollars in Millions)</t>
  </si>
  <si>
    <t>Amount</t>
  </si>
  <si>
    <t>Percent</t>
  </si>
  <si>
    <t>Totals may not add due to rounding.</t>
  </si>
  <si>
    <t>FY 2015
Estimate</t>
  </si>
  <si>
    <t>FY 2016
Request</t>
  </si>
  <si>
    <t>FY 2014 Actual</t>
  </si>
  <si>
    <t>Learning and Learning Environments</t>
  </si>
  <si>
    <t>STEM Professional Workforce</t>
  </si>
  <si>
    <t>Total, DUE</t>
  </si>
  <si>
    <t>Advanced Technological Education</t>
  </si>
  <si>
    <t>Robert Noyce Teacher Scholarship
   Program (NOYCE)</t>
  </si>
  <si>
    <t>Change Over
FY 2015 Estimate</t>
  </si>
  <si>
    <r>
      <t>EHR Core Research (ECR): STEM Learning 
   Environments</t>
    </r>
    <r>
      <rPr>
        <vertAlign val="superscript"/>
        <sz val="9"/>
        <rFont val="Arial"/>
        <family val="2"/>
      </rPr>
      <t>1</t>
    </r>
  </si>
  <si>
    <r>
      <t xml:space="preserve">1  </t>
    </r>
    <r>
      <rPr>
        <sz val="8"/>
        <color theme="1"/>
        <rFont val="Arial"/>
        <family val="2"/>
      </rPr>
      <t>For comparability, Research on Education and Learning (REAL) is included on the EHR Core Research (ECR) line for FY 2014 because the program was consolidated into ECR in FY 2015 and FY 2016.</t>
    </r>
  </si>
  <si>
    <t>NSF Innovation Corps (I-Corps™)</t>
  </si>
  <si>
    <t>Improving Undergraduate STEM Education (IUSE)</t>
  </si>
  <si>
    <t>Undergraduate Education (DUE)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</si>
</sst>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quot;-&quot;??"/>
    <numFmt numFmtId="165" formatCode="&quot;$&quot;#,##0.00;\-&quot;$&quot;#,##0.00;&quot;-&quot;??"/>
    <numFmt numFmtId="166" formatCode="0.0%;\-0.0%;&quot;-&quot;??"/>
    <numFmt numFmtId="167" formatCode="[$-10409]#,##0.00;\-#,##0.00"/>
  </numFmts>
  <fonts count="14" x14ac:knownFonts="1">
    <font>
      <sz val="11"/>
      <color theme="1"/>
      <name val="Times New Roman"/>
      <family val="2"/>
    </font>
    <font>
      <sz val="11"/>
      <color theme="1"/>
      <name val="Times New Roman"/>
      <family val="2"/>
    </font>
    <font>
      <sz val="10"/>
      <name val="Arial"/>
      <family val="2"/>
    </font>
    <font>
      <sz val="8"/>
      <name val="Arial"/>
      <family val="2"/>
    </font>
    <font>
      <sz val="9"/>
      <color indexed="8"/>
      <name val="Arial"/>
      <family val="2"/>
    </font>
    <font>
      <b/>
      <sz val="10"/>
      <name val="Arial"/>
      <family val="2"/>
    </font>
    <font>
      <sz val="10"/>
      <color theme="1"/>
      <name val="Arial"/>
      <family val="2"/>
    </font>
    <font>
      <sz val="8"/>
      <color theme="1"/>
      <name val="Arial"/>
      <family val="2"/>
    </font>
    <font>
      <sz val="9"/>
      <name val="Arial"/>
      <family val="2"/>
    </font>
    <font>
      <sz val="9"/>
      <color theme="1"/>
      <name val="Arial"/>
      <family val="2"/>
    </font>
    <font>
      <b/>
      <sz val="9"/>
      <name val="Arial"/>
      <family val="2"/>
    </font>
    <font>
      <i/>
      <sz val="9"/>
      <name val="Arial"/>
      <family val="2"/>
    </font>
    <font>
      <vertAlign val="superscript"/>
      <sz val="8"/>
      <color theme="1"/>
      <name val="Arial"/>
      <family val="2"/>
    </font>
    <font>
      <vertAlign val="superscript"/>
      <sz val="9"/>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2" fillId="0" borderId="0"/>
  </cellStyleXfs>
  <cellXfs count="45">
    <xf numFmtId="0" fontId="0" fillId="0" borderId="0" xfId="0"/>
    <xf numFmtId="164" fontId="8" fillId="0" borderId="3" xfId="0" applyNumberFormat="1" applyFont="1" applyFill="1" applyBorder="1" applyAlignment="1">
      <alignment horizontal="right"/>
    </xf>
    <xf numFmtId="0" fontId="10" fillId="0" borderId="4" xfId="0" applyFont="1" applyBorder="1" applyAlignment="1">
      <alignment vertical="center" wrapText="1"/>
    </xf>
    <xf numFmtId="165" fontId="10" fillId="0" borderId="4" xfId="0" applyNumberFormat="1" applyFont="1" applyBorder="1" applyAlignment="1">
      <alignment horizontal="right" vertical="center"/>
    </xf>
    <xf numFmtId="0" fontId="10" fillId="0" borderId="0" xfId="0" applyFont="1" applyFill="1" applyBorder="1" applyAlignment="1">
      <alignment vertical="top" wrapText="1"/>
    </xf>
    <xf numFmtId="164" fontId="10" fillId="0" borderId="0" xfId="0" applyNumberFormat="1" applyFont="1" applyFill="1" applyBorder="1" applyAlignment="1">
      <alignment horizontal="right" vertical="top"/>
    </xf>
    <xf numFmtId="166" fontId="10" fillId="0" borderId="0" xfId="1" applyNumberFormat="1" applyFont="1" applyFill="1" applyBorder="1" applyAlignment="1">
      <alignment horizontal="right" vertical="top"/>
    </xf>
    <xf numFmtId="164" fontId="8" fillId="0" borderId="0" xfId="0" applyNumberFormat="1" applyFont="1" applyFill="1" applyBorder="1" applyAlignment="1">
      <alignment horizontal="right" vertical="top"/>
    </xf>
    <xf numFmtId="166" fontId="8" fillId="0" borderId="0" xfId="1" applyNumberFormat="1" applyFont="1" applyFill="1" applyBorder="1" applyAlignment="1">
      <alignment horizontal="right" vertical="top"/>
    </xf>
    <xf numFmtId="0" fontId="9" fillId="0" borderId="0" xfId="0" applyFont="1"/>
    <xf numFmtId="0" fontId="8" fillId="0" borderId="0" xfId="0" applyFont="1"/>
    <xf numFmtId="166" fontId="10" fillId="0" borderId="4" xfId="1" applyNumberFormat="1" applyFont="1" applyBorder="1" applyAlignment="1">
      <alignment horizontal="right" vertical="center"/>
    </xf>
    <xf numFmtId="0" fontId="8" fillId="0" borderId="0" xfId="0" applyFont="1" applyFill="1" applyBorder="1" applyAlignment="1">
      <alignment horizontal="left" vertical="top" wrapText="1" indent="1"/>
    </xf>
    <xf numFmtId="0" fontId="9" fillId="0" borderId="0" xfId="0" applyFont="1" applyFill="1" applyBorder="1"/>
    <xf numFmtId="0" fontId="8" fillId="0" borderId="0" xfId="0" applyFont="1" applyFill="1" applyBorder="1"/>
    <xf numFmtId="164" fontId="9" fillId="0" borderId="0" xfId="0" applyNumberFormat="1" applyFont="1" applyAlignment="1">
      <alignment vertical="top"/>
    </xf>
    <xf numFmtId="164" fontId="8" fillId="0" borderId="1" xfId="0" applyNumberFormat="1" applyFont="1" applyFill="1" applyBorder="1" applyAlignment="1">
      <alignment horizontal="right" vertical="top"/>
    </xf>
    <xf numFmtId="0" fontId="11" fillId="0" borderId="0" xfId="0" applyFont="1" applyFill="1" applyBorder="1" applyAlignment="1">
      <alignment wrapText="1"/>
    </xf>
    <xf numFmtId="164" fontId="8" fillId="0" borderId="0" xfId="0" applyNumberFormat="1" applyFont="1" applyFill="1" applyBorder="1"/>
    <xf numFmtId="0" fontId="8" fillId="0" borderId="0" xfId="0" applyFont="1" applyFill="1" applyBorder="1" applyAlignment="1">
      <alignment wrapText="1"/>
    </xf>
    <xf numFmtId="2" fontId="9" fillId="0" borderId="0" xfId="0" applyNumberFormat="1" applyFont="1" applyAlignment="1">
      <alignment vertical="top"/>
    </xf>
    <xf numFmtId="0" fontId="8" fillId="0" borderId="0" xfId="0" applyFont="1" applyBorder="1" applyAlignment="1">
      <alignment horizontal="center" vertical="center" wrapText="1"/>
    </xf>
    <xf numFmtId="166" fontId="8" fillId="0" borderId="1" xfId="1" applyNumberFormat="1" applyFont="1" applyFill="1" applyBorder="1" applyAlignment="1">
      <alignment horizontal="right" vertical="top"/>
    </xf>
    <xf numFmtId="167" fontId="4" fillId="0" borderId="0" xfId="2" applyNumberFormat="1" applyFont="1" applyFill="1" applyBorder="1" applyAlignment="1" applyProtection="1">
      <alignment vertical="top" wrapText="1" readingOrder="1"/>
      <protection locked="0"/>
    </xf>
    <xf numFmtId="164" fontId="9" fillId="0" borderId="1" xfId="0" applyNumberFormat="1" applyFont="1" applyBorder="1" applyAlignment="1">
      <alignment vertical="top"/>
    </xf>
    <xf numFmtId="164" fontId="9" fillId="0" borderId="0" xfId="0" applyNumberFormat="1" applyFont="1" applyFill="1" applyBorder="1" applyAlignment="1">
      <alignment vertical="top"/>
    </xf>
    <xf numFmtId="0" fontId="8" fillId="0" borderId="1" xfId="0" applyFont="1" applyFill="1" applyBorder="1" applyAlignment="1">
      <alignment horizontal="left" vertical="top" wrapText="1" indent="1"/>
    </xf>
    <xf numFmtId="0" fontId="8" fillId="0" borderId="3" xfId="0" applyFont="1" applyBorder="1" applyAlignment="1">
      <alignment horizontal="right"/>
    </xf>
    <xf numFmtId="0" fontId="3" fillId="0" borderId="2" xfId="0" applyFont="1" applyFill="1" applyBorder="1" applyAlignment="1">
      <alignment horizontal="left" vertical="center" wrapText="1"/>
    </xf>
    <xf numFmtId="0" fontId="3" fillId="0" borderId="0" xfId="2" applyFont="1" applyFill="1" applyBorder="1" applyAlignment="1">
      <alignment horizontal="left" vertical="top" wrapText="1"/>
    </xf>
    <xf numFmtId="0" fontId="3" fillId="0" borderId="0" xfId="0" applyFont="1" applyFill="1" applyBorder="1" applyAlignment="1">
      <alignment horizontal="justify" wrapText="1"/>
    </xf>
    <xf numFmtId="0" fontId="5" fillId="0" borderId="0" xfId="0" applyFont="1" applyBorder="1" applyAlignment="1">
      <alignment horizontal="center" vertical="center" wrapText="1"/>
    </xf>
    <xf numFmtId="0" fontId="6" fillId="0" borderId="0" xfId="0" applyFont="1" applyBorder="1" applyAlignment="1">
      <alignment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wrapText="1"/>
    </xf>
    <xf numFmtId="0" fontId="8" fillId="0" borderId="0" xfId="0" applyFont="1" applyBorder="1" applyAlignment="1">
      <alignment horizontal="right" wrapText="1"/>
    </xf>
    <xf numFmtId="0" fontId="8" fillId="0" borderId="3" xfId="0" applyFont="1" applyBorder="1" applyAlignment="1">
      <alignment horizontal="right"/>
    </xf>
    <xf numFmtId="0" fontId="8" fillId="0" borderId="0" xfId="0" applyFont="1" applyFill="1" applyBorder="1" applyAlignment="1">
      <alignment horizontal="right" wrapText="1"/>
    </xf>
    <xf numFmtId="0" fontId="8" fillId="0" borderId="3" xfId="0" applyFont="1" applyFill="1" applyBorder="1" applyAlignment="1">
      <alignment horizontal="right" wrapText="1"/>
    </xf>
    <xf numFmtId="0" fontId="8" fillId="0" borderId="2" xfId="0" applyFont="1" applyFill="1" applyBorder="1" applyAlignment="1">
      <alignment horizontal="right" wrapText="1"/>
    </xf>
    <xf numFmtId="164" fontId="8" fillId="0" borderId="0" xfId="0" applyNumberFormat="1" applyFont="1" applyFill="1" applyBorder="1" applyAlignment="1">
      <alignment horizontal="center" wrapText="1"/>
    </xf>
    <xf numFmtId="164" fontId="8" fillId="0" borderId="0" xfId="0" applyNumberFormat="1" applyFont="1" applyFill="1" applyBorder="1" applyAlignment="1">
      <alignment horizontal="center"/>
    </xf>
    <xf numFmtId="0" fontId="12" fillId="0" borderId="0" xfId="0" applyFont="1" applyFill="1" applyBorder="1" applyAlignment="1">
      <alignment horizontal="left" vertical="top" wrapText="1"/>
    </xf>
    <xf numFmtId="0" fontId="7" fillId="0" borderId="0" xfId="0" applyFont="1" applyFill="1" applyBorder="1" applyAlignment="1">
      <alignment horizontal="left" vertical="top" wrapText="1"/>
    </xf>
  </cellXfs>
  <cellStyles count="4">
    <cellStyle name="Normal" xfId="0" builtinId="0"/>
    <cellStyle name="Normal 10" xfId="3"/>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tabSelected="1" zoomScaleNormal="100" workbookViewId="0">
      <selection sqref="A1:F1"/>
    </sheetView>
  </sheetViews>
  <sheetFormatPr defaultColWidth="11.453125" defaultRowHeight="11.5" x14ac:dyDescent="0.25"/>
  <cols>
    <col min="1" max="1" width="41.81640625" style="9" customWidth="1"/>
    <col min="2" max="2" width="9.26953125" style="9" customWidth="1"/>
    <col min="3" max="6" width="9.26953125" style="10" customWidth="1"/>
    <col min="7" max="16384" width="11.453125" style="9"/>
  </cols>
  <sheetData>
    <row r="1" spans="1:6" ht="15" customHeight="1" x14ac:dyDescent="0.25">
      <c r="A1" s="31" t="s">
        <v>17</v>
      </c>
      <c r="B1" s="31"/>
      <c r="C1" s="31"/>
      <c r="D1" s="31"/>
      <c r="E1" s="32"/>
      <c r="F1" s="32"/>
    </row>
    <row r="2" spans="1:6" ht="13.9" customHeight="1" thickBot="1" x14ac:dyDescent="0.3">
      <c r="A2" s="33" t="s">
        <v>0</v>
      </c>
      <c r="B2" s="34"/>
      <c r="C2" s="34"/>
      <c r="D2" s="34"/>
      <c r="E2" s="35"/>
      <c r="F2" s="35"/>
    </row>
    <row r="3" spans="1:6" ht="25.9" customHeight="1" x14ac:dyDescent="0.25">
      <c r="A3" s="21"/>
      <c r="B3" s="36" t="s">
        <v>6</v>
      </c>
      <c r="C3" s="38" t="s">
        <v>4</v>
      </c>
      <c r="D3" s="40" t="s">
        <v>5</v>
      </c>
      <c r="E3" s="41" t="s">
        <v>12</v>
      </c>
      <c r="F3" s="42"/>
    </row>
    <row r="4" spans="1:6" ht="13.9" customHeight="1" x14ac:dyDescent="0.25">
      <c r="A4" s="27"/>
      <c r="B4" s="37"/>
      <c r="C4" s="39"/>
      <c r="D4" s="39"/>
      <c r="E4" s="1" t="s">
        <v>1</v>
      </c>
      <c r="F4" s="1" t="s">
        <v>2</v>
      </c>
    </row>
    <row r="5" spans="1:6" ht="13.9" customHeight="1" x14ac:dyDescent="0.25">
      <c r="A5" s="2" t="s">
        <v>9</v>
      </c>
      <c r="B5" s="3">
        <f>SUM(B6,B9)+0.01</f>
        <v>217.10299999999998</v>
      </c>
      <c r="C5" s="3">
        <f>SUM(C6,C9)</f>
        <v>227.33999999999997</v>
      </c>
      <c r="D5" s="3">
        <f>SUM(D6,D9)</f>
        <v>268.26</v>
      </c>
      <c r="E5" s="3">
        <f t="shared" ref="E5:E12" si="0">D5-C5</f>
        <v>40.920000000000016</v>
      </c>
      <c r="F5" s="11">
        <f t="shared" ref="F5:F12" si="1">IF(C5=0,"N/A  ",E5/C5)</f>
        <v>0.17999472156241761</v>
      </c>
    </row>
    <row r="6" spans="1:6" ht="13.9" customHeight="1" x14ac:dyDescent="0.25">
      <c r="A6" s="4" t="s">
        <v>7</v>
      </c>
      <c r="B6" s="5">
        <f>SUM(B7:B8)</f>
        <v>90.539999999999992</v>
      </c>
      <c r="C6" s="5">
        <f>SUM(C7:C8)</f>
        <v>100.1</v>
      </c>
      <c r="D6" s="5">
        <f>SUM(D7:D8)</f>
        <v>139.82</v>
      </c>
      <c r="E6" s="5">
        <f t="shared" si="0"/>
        <v>39.72</v>
      </c>
      <c r="F6" s="6">
        <f t="shared" si="1"/>
        <v>0.39680319680319681</v>
      </c>
    </row>
    <row r="7" spans="1:6" s="10" customFormat="1" ht="25.5" customHeight="1" x14ac:dyDescent="0.25">
      <c r="A7" s="12" t="s">
        <v>13</v>
      </c>
      <c r="B7" s="7">
        <v>15.97</v>
      </c>
      <c r="C7" s="7">
        <v>16.100000000000001</v>
      </c>
      <c r="D7" s="7">
        <v>19.739999999999998</v>
      </c>
      <c r="E7" s="7">
        <f t="shared" si="0"/>
        <v>3.639999999999997</v>
      </c>
      <c r="F7" s="8">
        <f t="shared" si="1"/>
        <v>0.22608695652173894</v>
      </c>
    </row>
    <row r="8" spans="1:6" s="10" customFormat="1" ht="13.9" customHeight="1" x14ac:dyDescent="0.25">
      <c r="A8" s="12" t="s">
        <v>16</v>
      </c>
      <c r="B8" s="7">
        <v>74.569999999999993</v>
      </c>
      <c r="C8" s="7">
        <v>84</v>
      </c>
      <c r="D8" s="7">
        <v>120.08</v>
      </c>
      <c r="E8" s="7">
        <f t="shared" si="0"/>
        <v>36.08</v>
      </c>
      <c r="F8" s="8">
        <f t="shared" si="1"/>
        <v>0.42952380952380953</v>
      </c>
    </row>
    <row r="9" spans="1:6" s="10" customFormat="1" ht="13.9" customHeight="1" x14ac:dyDescent="0.25">
      <c r="A9" s="4" t="s">
        <v>8</v>
      </c>
      <c r="B9" s="5">
        <f>SUM(B10:B12)</f>
        <v>126.553</v>
      </c>
      <c r="C9" s="5">
        <f>SUM(C10:C12)</f>
        <v>127.24</v>
      </c>
      <c r="D9" s="5">
        <f>SUM(D10:D12)</f>
        <v>128.44</v>
      </c>
      <c r="E9" s="5">
        <f t="shared" si="0"/>
        <v>1.2000000000000028</v>
      </c>
      <c r="F9" s="6">
        <f t="shared" si="1"/>
        <v>9.4309965419679571E-3</v>
      </c>
    </row>
    <row r="10" spans="1:6" s="10" customFormat="1" ht="13.9" customHeight="1" x14ac:dyDescent="0.25">
      <c r="A10" s="12" t="s">
        <v>10</v>
      </c>
      <c r="B10" s="23">
        <v>63.61</v>
      </c>
      <c r="C10" s="20">
        <v>66</v>
      </c>
      <c r="D10" s="20">
        <v>66</v>
      </c>
      <c r="E10" s="7">
        <f>D10-C10</f>
        <v>0</v>
      </c>
      <c r="F10" s="8">
        <f t="shared" si="1"/>
        <v>0</v>
      </c>
    </row>
    <row r="11" spans="1:6" s="10" customFormat="1" ht="13.9" customHeight="1" x14ac:dyDescent="0.25">
      <c r="A11" s="12" t="s">
        <v>15</v>
      </c>
      <c r="B11" s="25">
        <v>0.35299999999999998</v>
      </c>
      <c r="C11" s="15">
        <v>0.35</v>
      </c>
      <c r="D11" s="15">
        <v>1.55</v>
      </c>
      <c r="E11" s="7">
        <f t="shared" si="0"/>
        <v>1.2000000000000002</v>
      </c>
      <c r="F11" s="8">
        <f t="shared" si="1"/>
        <v>3.4285714285714293</v>
      </c>
    </row>
    <row r="12" spans="1:6" s="10" customFormat="1" ht="13.9" customHeight="1" thickBot="1" x14ac:dyDescent="0.3">
      <c r="A12" s="26" t="s">
        <v>11</v>
      </c>
      <c r="B12" s="16">
        <v>62.59</v>
      </c>
      <c r="C12" s="16">
        <v>60.89</v>
      </c>
      <c r="D12" s="24">
        <v>60.89</v>
      </c>
      <c r="E12" s="16">
        <f t="shared" si="0"/>
        <v>0</v>
      </c>
      <c r="F12" s="22">
        <f t="shared" si="1"/>
        <v>0</v>
      </c>
    </row>
    <row r="13" spans="1:6" s="10" customFormat="1" ht="13.9" customHeight="1" x14ac:dyDescent="0.25">
      <c r="A13" s="28" t="s">
        <v>3</v>
      </c>
      <c r="B13" s="28"/>
      <c r="C13" s="28"/>
      <c r="D13" s="28"/>
      <c r="E13" s="28"/>
      <c r="F13" s="28"/>
    </row>
    <row r="14" spans="1:6" s="10" customFormat="1" ht="25.15" customHeight="1" x14ac:dyDescent="0.25">
      <c r="A14" s="43" t="s">
        <v>14</v>
      </c>
      <c r="B14" s="44"/>
      <c r="C14" s="44"/>
      <c r="D14" s="44"/>
      <c r="E14" s="44"/>
      <c r="F14" s="44"/>
    </row>
    <row r="15" spans="1:6" s="10" customFormat="1" ht="36.75" customHeight="1" x14ac:dyDescent="0.25">
      <c r="A15" s="29"/>
      <c r="B15" s="29"/>
      <c r="C15" s="29"/>
      <c r="D15" s="29"/>
      <c r="E15" s="29"/>
      <c r="F15" s="29"/>
    </row>
    <row r="16" spans="1:6" ht="25.9" customHeight="1" x14ac:dyDescent="0.25">
      <c r="A16" s="30"/>
      <c r="B16" s="30"/>
      <c r="C16" s="30"/>
      <c r="D16" s="30"/>
      <c r="E16" s="30"/>
      <c r="F16" s="30"/>
    </row>
    <row r="17" spans="1:6" ht="12" x14ac:dyDescent="0.3">
      <c r="A17" s="17"/>
      <c r="B17" s="18"/>
      <c r="C17" s="18"/>
      <c r="D17" s="18"/>
      <c r="E17" s="14"/>
      <c r="F17" s="14"/>
    </row>
    <row r="18" spans="1:6" ht="15" customHeight="1" x14ac:dyDescent="0.3">
      <c r="A18" s="17"/>
      <c r="B18" s="18"/>
      <c r="C18" s="18"/>
      <c r="D18" s="18"/>
      <c r="E18" s="14"/>
      <c r="F18" s="14"/>
    </row>
    <row r="19" spans="1:6" ht="12" x14ac:dyDescent="0.3">
      <c r="A19" s="17"/>
      <c r="B19" s="18"/>
      <c r="C19" s="18"/>
      <c r="D19" s="18"/>
      <c r="E19" s="14"/>
      <c r="F19" s="14"/>
    </row>
    <row r="20" spans="1:6" ht="12" x14ac:dyDescent="0.3">
      <c r="A20" s="17"/>
      <c r="B20" s="18"/>
      <c r="C20" s="18"/>
      <c r="D20" s="18"/>
      <c r="E20" s="14"/>
      <c r="F20" s="14"/>
    </row>
    <row r="21" spans="1:6" ht="12" x14ac:dyDescent="0.3">
      <c r="A21" s="17"/>
      <c r="B21" s="18"/>
      <c r="C21" s="18"/>
      <c r="D21" s="18"/>
      <c r="E21" s="14"/>
      <c r="F21" s="14"/>
    </row>
    <row r="22" spans="1:6" ht="12" x14ac:dyDescent="0.3">
      <c r="A22" s="17"/>
      <c r="B22" s="18"/>
      <c r="C22" s="18"/>
      <c r="D22" s="18"/>
      <c r="E22" s="14"/>
      <c r="F22" s="14"/>
    </row>
    <row r="23" spans="1:6" x14ac:dyDescent="0.25">
      <c r="A23" s="19"/>
      <c r="B23" s="18"/>
      <c r="C23" s="18"/>
      <c r="D23" s="18"/>
      <c r="E23" s="14"/>
      <c r="F23" s="14"/>
    </row>
    <row r="24" spans="1:6" x14ac:dyDescent="0.25">
      <c r="A24" s="19"/>
      <c r="B24" s="18"/>
      <c r="C24" s="18"/>
      <c r="D24" s="18"/>
      <c r="E24" s="14"/>
      <c r="F24" s="14"/>
    </row>
    <row r="25" spans="1:6" x14ac:dyDescent="0.25">
      <c r="A25" s="19"/>
      <c r="B25" s="18"/>
      <c r="C25" s="18"/>
      <c r="D25" s="18"/>
      <c r="E25" s="14"/>
      <c r="F25" s="14"/>
    </row>
    <row r="26" spans="1:6" ht="12" x14ac:dyDescent="0.3">
      <c r="A26" s="17"/>
      <c r="B26" s="18"/>
      <c r="C26" s="18"/>
      <c r="D26" s="18"/>
      <c r="E26" s="14"/>
      <c r="F26" s="14"/>
    </row>
    <row r="27" spans="1:6" ht="12.75" customHeight="1" x14ac:dyDescent="0.3">
      <c r="A27" s="17"/>
      <c r="B27" s="18"/>
      <c r="C27" s="18"/>
      <c r="D27" s="18"/>
      <c r="E27" s="14"/>
      <c r="F27" s="14"/>
    </row>
    <row r="28" spans="1:6" x14ac:dyDescent="0.25">
      <c r="A28" s="19"/>
      <c r="B28" s="18"/>
      <c r="C28" s="18"/>
      <c r="D28" s="18"/>
      <c r="E28" s="14"/>
      <c r="F28" s="14"/>
    </row>
    <row r="29" spans="1:6" x14ac:dyDescent="0.25">
      <c r="A29" s="19"/>
      <c r="B29" s="18"/>
      <c r="C29" s="18"/>
      <c r="D29" s="18"/>
      <c r="E29" s="14"/>
      <c r="F29" s="14"/>
    </row>
    <row r="30" spans="1:6" ht="12" x14ac:dyDescent="0.3">
      <c r="A30" s="17"/>
      <c r="B30" s="18"/>
      <c r="C30" s="18"/>
      <c r="D30" s="18"/>
      <c r="E30" s="14"/>
      <c r="F30" s="14"/>
    </row>
    <row r="31" spans="1:6" ht="12" x14ac:dyDescent="0.3">
      <c r="A31" s="17"/>
      <c r="B31" s="18"/>
      <c r="C31" s="18"/>
      <c r="D31" s="18"/>
      <c r="E31" s="14"/>
      <c r="F31" s="14"/>
    </row>
    <row r="32" spans="1:6" ht="12" x14ac:dyDescent="0.3">
      <c r="A32" s="17"/>
      <c r="B32" s="18"/>
      <c r="C32" s="18"/>
      <c r="D32" s="18"/>
      <c r="E32" s="14"/>
      <c r="F32" s="14"/>
    </row>
    <row r="33" spans="1:6" x14ac:dyDescent="0.25">
      <c r="A33" s="13"/>
      <c r="B33" s="13"/>
      <c r="C33" s="14"/>
      <c r="D33" s="14"/>
      <c r="E33" s="14"/>
      <c r="F33" s="14"/>
    </row>
    <row r="34" spans="1:6" x14ac:dyDescent="0.25">
      <c r="A34" s="13"/>
      <c r="B34" s="13"/>
      <c r="C34" s="14"/>
      <c r="D34" s="14"/>
      <c r="E34" s="14"/>
      <c r="F34" s="14"/>
    </row>
  </sheetData>
  <mergeCells count="10">
    <mergeCell ref="A13:F13"/>
    <mergeCell ref="A15:F15"/>
    <mergeCell ref="A16:F16"/>
    <mergeCell ref="A1:F1"/>
    <mergeCell ref="A2:F2"/>
    <mergeCell ref="B3:B4"/>
    <mergeCell ref="C3:C4"/>
    <mergeCell ref="D3:D4"/>
    <mergeCell ref="E3:F3"/>
    <mergeCell ref="A14:F14"/>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DUE Funding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Chantel</cp:lastModifiedBy>
  <cp:lastPrinted>2015-01-30T14:09:45Z</cp:lastPrinted>
  <dcterms:created xsi:type="dcterms:W3CDTF">2013-12-09T18:13:19Z</dcterms:created>
  <dcterms:modified xsi:type="dcterms:W3CDTF">2015-01-30T14:09:47Z</dcterms:modified>
</cp:coreProperties>
</file>