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180" windowHeight="8205"/>
  </bookViews>
  <sheets>
    <sheet name="Polar Fac and Logistics Funding" sheetId="1" r:id="rId1"/>
  </sheet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B7" i="1"/>
  <c r="E6" i="1"/>
  <c r="F6" i="1"/>
  <c r="E5" i="1"/>
  <c r="F5" i="1"/>
</calcChain>
</file>

<file path=xl/sharedStrings.xml><?xml version="1.0" encoding="utf-8"?>
<sst xmlns="http://schemas.openxmlformats.org/spreadsheetml/2006/main" count="13" uniqueCount="13">
  <si>
    <t>Polar Facilities and Logistics</t>
  </si>
  <si>
    <t>(Dollars in Millions)</t>
  </si>
  <si>
    <t xml:space="preserve"> </t>
  </si>
  <si>
    <t>FY 2014
Actual</t>
  </si>
  <si>
    <t>FY 2015
Estimate</t>
  </si>
  <si>
    <t>FY 2016 Request</t>
  </si>
  <si>
    <t>Change over
FY 2015 Estimate</t>
  </si>
  <si>
    <t>Amount</t>
  </si>
  <si>
    <t>Percent</t>
  </si>
  <si>
    <t>Polar Facilities</t>
  </si>
  <si>
    <t>Polar Logistics</t>
  </si>
  <si>
    <t>Total, Polar Facilities and Logistics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</si>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</sst>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3" xfId="0" applyFont="1" applyFill="1" applyBorder="1" applyAlignment="1">
      <alignment horizontal="right"/>
    </xf>
    <xf numFmtId="0" fontId="3" fillId="0" borderId="0" xfId="0" applyFont="1" applyFill="1"/>
    <xf numFmtId="164" fontId="3" fillId="0" borderId="4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workbookViewId="0">
      <selection sqref="A1:F1"/>
    </sheetView>
  </sheetViews>
  <sheetFormatPr defaultRowHeight="15" x14ac:dyDescent="0.25"/>
  <cols>
    <col min="1" max="1" width="29.5703125" customWidth="1"/>
  </cols>
  <sheetData>
    <row r="1" spans="1:6" ht="14.45" x14ac:dyDescent="0.3">
      <c r="A1" s="11" t="s">
        <v>0</v>
      </c>
      <c r="B1" s="11"/>
      <c r="C1" s="11"/>
      <c r="D1" s="11"/>
      <c r="E1" s="11"/>
      <c r="F1" s="11"/>
    </row>
    <row r="2" spans="1:6" thickBot="1" x14ac:dyDescent="0.35">
      <c r="A2" s="12" t="s">
        <v>1</v>
      </c>
      <c r="B2" s="12"/>
      <c r="C2" s="12"/>
      <c r="D2" s="12"/>
      <c r="E2" s="12"/>
      <c r="F2" s="12"/>
    </row>
    <row r="3" spans="1:6" ht="25.9" customHeight="1" x14ac:dyDescent="0.25">
      <c r="A3" s="13" t="s">
        <v>2</v>
      </c>
      <c r="B3" s="13" t="s">
        <v>3</v>
      </c>
      <c r="C3" s="13" t="s">
        <v>4</v>
      </c>
      <c r="D3" s="13" t="s">
        <v>5</v>
      </c>
      <c r="E3" s="15" t="s">
        <v>6</v>
      </c>
      <c r="F3" s="16"/>
    </row>
    <row r="4" spans="1:6" x14ac:dyDescent="0.25">
      <c r="A4" s="14"/>
      <c r="B4" s="14"/>
      <c r="C4" s="14"/>
      <c r="D4" s="14"/>
      <c r="E4" s="1" t="s">
        <v>7</v>
      </c>
      <c r="F4" s="1" t="s">
        <v>8</v>
      </c>
    </row>
    <row r="5" spans="1:6" ht="14.45" x14ac:dyDescent="0.3">
      <c r="A5" s="2" t="s">
        <v>9</v>
      </c>
      <c r="B5" s="3">
        <v>196.99</v>
      </c>
      <c r="C5" s="3">
        <v>191.31</v>
      </c>
      <c r="D5" s="3">
        <v>195.11</v>
      </c>
      <c r="E5" s="3">
        <f>D5-C5</f>
        <v>3.8000000000000114</v>
      </c>
      <c r="F5" s="4">
        <f>IF(C5=0, "N/A ", E5/C5)</f>
        <v>1.9863049500810262E-2</v>
      </c>
    </row>
    <row r="6" spans="1:6" ht="14.45" x14ac:dyDescent="0.3">
      <c r="A6" s="2" t="s">
        <v>10</v>
      </c>
      <c r="B6" s="5">
        <v>113.02</v>
      </c>
      <c r="C6" s="5">
        <v>106.16</v>
      </c>
      <c r="D6" s="5">
        <v>107.79</v>
      </c>
      <c r="E6" s="5">
        <f>D6-C6</f>
        <v>1.6300000000000097</v>
      </c>
      <c r="F6" s="4">
        <f>IF(C6=0, "N/A ", E6/C6)</f>
        <v>1.535418236623973E-2</v>
      </c>
    </row>
    <row r="7" spans="1:6" thickBot="1" x14ac:dyDescent="0.35">
      <c r="A7" s="6" t="s">
        <v>11</v>
      </c>
      <c r="B7" s="7">
        <f>SUM(B5:B6)</f>
        <v>310.01</v>
      </c>
      <c r="C7" s="7">
        <f>SUM(C5:C6)</f>
        <v>297.47000000000003</v>
      </c>
      <c r="D7" s="7">
        <f>SUM(D5:D6)</f>
        <v>302.90000000000003</v>
      </c>
      <c r="E7" s="7">
        <f>D7-C7</f>
        <v>5.4300000000000068</v>
      </c>
      <c r="F7" s="8">
        <f>IF(C7=0, "N/A ", E7/C7)</f>
        <v>1.8253941573940252E-2</v>
      </c>
    </row>
    <row r="8" spans="1:6" ht="14.45" x14ac:dyDescent="0.3">
      <c r="A8" s="9" t="s">
        <v>12</v>
      </c>
      <c r="B8" s="10"/>
      <c r="C8" s="10"/>
      <c r="D8" s="10"/>
      <c r="E8" s="10"/>
      <c r="F8" s="10"/>
    </row>
  </sheetData>
  <mergeCells count="7"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Polar Fac and Logistics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2015-01-29T19:35:22Z</dcterms:created>
  <dcterms:modified xsi:type="dcterms:W3CDTF">2015-01-30T11:24:09Z</dcterms:modified>
</cp:coreProperties>
</file>