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RAO Obligations" sheetId="1" r:id="rId1"/>
  </sheets>
  <definedNames>
    <definedName name="_xlnm.Print_Area" localSheetId="0">'NRAO Obligations'!$A$1:$I$14</definedName>
  </definedNames>
  <calcPr calcId="145621"/>
</workbook>
</file>

<file path=xl/calcChain.xml><?xml version="1.0" encoding="utf-8"?>
<calcChain xmlns="http://schemas.openxmlformats.org/spreadsheetml/2006/main">
  <c r="I5" i="1" l="1"/>
  <c r="I12" i="1"/>
  <c r="H5" i="1"/>
  <c r="H12" i="1"/>
  <c r="G5" i="1"/>
  <c r="G12" i="1"/>
  <c r="F5" i="1"/>
  <c r="F12" i="1"/>
  <c r="E5" i="1"/>
  <c r="E12" i="1"/>
  <c r="D5" i="1"/>
  <c r="D12" i="1"/>
  <c r="C5" i="1"/>
  <c r="C12" i="1"/>
  <c r="B5" i="1"/>
  <c r="B12" i="1"/>
</calcChain>
</file>

<file path=xl/sharedStrings.xml><?xml version="1.0" encoding="utf-8"?>
<sst xmlns="http://schemas.openxmlformats.org/spreadsheetml/2006/main" count="23" uniqueCount="22">
  <si>
    <t>FY 2016
Request</t>
  </si>
  <si>
    <t>(Dollars in Millions)</t>
  </si>
  <si>
    <t>FY 2015
Estimate</t>
  </si>
  <si>
    <t>FY 2017</t>
  </si>
  <si>
    <t>FY 2018</t>
  </si>
  <si>
    <t>FY 2019</t>
  </si>
  <si>
    <t>FY 2020</t>
  </si>
  <si>
    <t>FY 2021</t>
  </si>
  <si>
    <t>Operations &amp; Maintenance</t>
  </si>
  <si>
    <t>FY 2014
Actual</t>
  </si>
  <si>
    <t>Totals may not add due to rounding.</t>
  </si>
  <si>
    <r>
      <t>ESTIMATES</t>
    </r>
    <r>
      <rPr>
        <vertAlign val="superscript"/>
        <sz val="9"/>
        <rFont val="Arial"/>
        <family val="2"/>
      </rPr>
      <t>1</t>
    </r>
  </si>
  <si>
    <t xml:space="preserve"> </t>
  </si>
  <si>
    <t>Total Obligations for NRAO</t>
  </si>
  <si>
    <t>Telescope Operations</t>
  </si>
  <si>
    <t>Development</t>
  </si>
  <si>
    <t>Science Operations</t>
  </si>
  <si>
    <t>Administrative Services</t>
  </si>
  <si>
    <t>Directors Office</t>
  </si>
  <si>
    <t>ALMA Operations</t>
  </si>
  <si>
    <t>Total, NRAO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</si>
  <si>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Outyear funding estimates are for planning purposes only and are consistent with forecasts in the solicitation for the NRAO management competition, which was released in FY 2014 (NSF 14-568).  The current cooperative agreement ends in September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</si>
</sst>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#,##0.00;\-#,##0.00;&quot;-&quot;?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2" fillId="0" borderId="3" xfId="0" applyNumberFormat="1" applyFont="1" applyBorder="1" applyAlignment="1">
      <alignment wrapText="1"/>
    </xf>
    <xf numFmtId="164" fontId="8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/>
    <xf numFmtId="164" fontId="2" fillId="0" borderId="1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left" vertical="center" wrapText="1" indent="1"/>
    </xf>
    <xf numFmtId="165" fontId="9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165" fontId="9" fillId="0" borderId="10" xfId="0" applyNumberFormat="1" applyFont="1" applyFill="1" applyBorder="1" applyAlignment="1"/>
    <xf numFmtId="165" fontId="2" fillId="0" borderId="3" xfId="0" applyNumberFormat="1" applyFont="1" applyFill="1" applyBorder="1" applyAlignment="1"/>
    <xf numFmtId="165" fontId="12" fillId="0" borderId="0" xfId="0" applyNumberFormat="1" applyFont="1" applyFill="1" applyBorder="1" applyAlignment="1"/>
    <xf numFmtId="165" fontId="2" fillId="0" borderId="10" xfId="0" applyNumberFormat="1" applyFont="1" applyFill="1" applyBorder="1" applyAlignment="1"/>
    <xf numFmtId="165" fontId="2" fillId="0" borderId="0" xfId="0" applyNumberFormat="1" applyFont="1" applyFill="1" applyBorder="1" applyAlignment="1"/>
    <xf numFmtId="164" fontId="8" fillId="0" borderId="8" xfId="0" applyNumberFormat="1" applyFont="1" applyBorder="1" applyAlignment="1">
      <alignment wrapText="1"/>
    </xf>
    <xf numFmtId="164" fontId="8" fillId="2" borderId="8" xfId="0" applyNumberFormat="1" applyFont="1" applyFill="1" applyBorder="1" applyAlignment="1"/>
    <xf numFmtId="164" fontId="13" fillId="0" borderId="12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0" borderId="8" xfId="0" applyNumberFormat="1" applyFont="1" applyFill="1" applyBorder="1" applyAlignment="1"/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 wrapText="1"/>
    </xf>
    <xf numFmtId="0" fontId="3" fillId="0" borderId="0" xfId="0" applyFont="1"/>
    <xf numFmtId="164" fontId="2" fillId="0" borderId="0" xfId="0" applyNumberFormat="1" applyFont="1" applyAlignment="1">
      <alignment horizontal="left" wrapText="1"/>
    </xf>
    <xf numFmtId="164" fontId="6" fillId="0" borderId="2" xfId="0" applyNumberFormat="1" applyFont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left" vertical="justify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8" fillId="3" borderId="11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sqref="A1:I1"/>
    </sheetView>
  </sheetViews>
  <sheetFormatPr defaultColWidth="8.85546875" defaultRowHeight="12" x14ac:dyDescent="0.2"/>
  <cols>
    <col min="1" max="1" width="24.42578125" style="9" customWidth="1"/>
    <col min="2" max="4" width="7.85546875" style="1" customWidth="1"/>
    <col min="5" max="9" width="7.7109375" style="1" customWidth="1"/>
    <col min="10" max="10" width="1.28515625" style="1" customWidth="1"/>
    <col min="11" max="16384" width="8.85546875" style="1"/>
  </cols>
  <sheetData>
    <row r="1" spans="1:9" s="3" customFormat="1" ht="19.5" customHeight="1" x14ac:dyDescent="0.2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2" spans="1:9" ht="12.75" thickBo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s="5" customFormat="1" ht="26.25" customHeight="1" x14ac:dyDescent="0.2">
      <c r="A3" s="4"/>
      <c r="B3" s="35" t="s">
        <v>9</v>
      </c>
      <c r="C3" s="37" t="s">
        <v>2</v>
      </c>
      <c r="D3" s="41" t="s">
        <v>0</v>
      </c>
      <c r="E3" s="43" t="s">
        <v>11</v>
      </c>
      <c r="F3" s="44"/>
      <c r="G3" s="44"/>
      <c r="H3" s="44"/>
      <c r="I3" s="44"/>
    </row>
    <row r="4" spans="1:9" x14ac:dyDescent="0.2">
      <c r="A4" s="6"/>
      <c r="B4" s="36"/>
      <c r="C4" s="38"/>
      <c r="D4" s="42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15" customHeight="1" x14ac:dyDescent="0.2">
      <c r="A5" s="11" t="s">
        <v>8</v>
      </c>
      <c r="B5" s="12">
        <f t="shared" ref="B5:I5" si="0">SUM(B6:B10)</f>
        <v>43.14</v>
      </c>
      <c r="C5" s="12">
        <f t="shared" si="0"/>
        <v>43.14</v>
      </c>
      <c r="D5" s="13">
        <f t="shared" si="0"/>
        <v>41.730000000000004</v>
      </c>
      <c r="E5" s="14">
        <f t="shared" si="0"/>
        <v>32</v>
      </c>
      <c r="F5" s="14">
        <f t="shared" si="0"/>
        <v>32.96</v>
      </c>
      <c r="G5" s="14">
        <f t="shared" si="0"/>
        <v>33.950000000000003</v>
      </c>
      <c r="H5" s="14">
        <f t="shared" si="0"/>
        <v>34.970000000000006</v>
      </c>
      <c r="I5" s="14">
        <f t="shared" si="0"/>
        <v>36.019999999999996</v>
      </c>
    </row>
    <row r="6" spans="1:9" ht="18" customHeight="1" x14ac:dyDescent="0.2">
      <c r="A6" s="15" t="s">
        <v>14</v>
      </c>
      <c r="B6" s="16">
        <v>17.63</v>
      </c>
      <c r="C6" s="17">
        <v>17.63</v>
      </c>
      <c r="D6" s="18">
        <v>17.07</v>
      </c>
      <c r="E6" s="16">
        <v>13.09</v>
      </c>
      <c r="F6" s="16">
        <v>13.48</v>
      </c>
      <c r="G6" s="16">
        <v>13.88</v>
      </c>
      <c r="H6" s="16">
        <v>14.3</v>
      </c>
      <c r="I6" s="16">
        <v>14.73</v>
      </c>
    </row>
    <row r="7" spans="1:9" x14ac:dyDescent="0.2">
      <c r="A7" s="15" t="s">
        <v>15</v>
      </c>
      <c r="B7" s="16">
        <v>2.73</v>
      </c>
      <c r="C7" s="17">
        <v>2.73</v>
      </c>
      <c r="D7" s="18">
        <v>2.6</v>
      </c>
      <c r="E7" s="16">
        <v>1.99</v>
      </c>
      <c r="F7" s="16">
        <v>2.0499999999999998</v>
      </c>
      <c r="G7" s="16">
        <v>2.12</v>
      </c>
      <c r="H7" s="16">
        <v>2.1800000000000002</v>
      </c>
      <c r="I7" s="16">
        <v>2.2400000000000002</v>
      </c>
    </row>
    <row r="8" spans="1:9" x14ac:dyDescent="0.2">
      <c r="A8" s="15" t="s">
        <v>16</v>
      </c>
      <c r="B8" s="16">
        <v>5.37</v>
      </c>
      <c r="C8" s="17">
        <v>5.37</v>
      </c>
      <c r="D8" s="18">
        <v>5.16</v>
      </c>
      <c r="E8" s="16">
        <v>3.96</v>
      </c>
      <c r="F8" s="16">
        <v>4.08</v>
      </c>
      <c r="G8" s="16">
        <v>4.2</v>
      </c>
      <c r="H8" s="16">
        <v>4.33</v>
      </c>
      <c r="I8" s="16">
        <v>4.46</v>
      </c>
    </row>
    <row r="9" spans="1:9" x14ac:dyDescent="0.2">
      <c r="A9" s="15" t="s">
        <v>17</v>
      </c>
      <c r="B9" s="16">
        <v>13.99</v>
      </c>
      <c r="C9" s="17">
        <v>13.99</v>
      </c>
      <c r="D9" s="18">
        <v>13.59</v>
      </c>
      <c r="E9" s="16">
        <v>10.42</v>
      </c>
      <c r="F9" s="16">
        <v>10.73</v>
      </c>
      <c r="G9" s="16">
        <v>11.05</v>
      </c>
      <c r="H9" s="16">
        <v>11.38</v>
      </c>
      <c r="I9" s="16">
        <v>11.73</v>
      </c>
    </row>
    <row r="10" spans="1:9" x14ac:dyDescent="0.2">
      <c r="A10" s="15" t="s">
        <v>18</v>
      </c>
      <c r="B10" s="16">
        <v>3.42</v>
      </c>
      <c r="C10" s="17">
        <v>3.42</v>
      </c>
      <c r="D10" s="18">
        <v>3.31</v>
      </c>
      <c r="E10" s="16">
        <v>2.54</v>
      </c>
      <c r="F10" s="16">
        <v>2.62</v>
      </c>
      <c r="G10" s="16">
        <v>2.7</v>
      </c>
      <c r="H10" s="16">
        <v>2.78</v>
      </c>
      <c r="I10" s="16">
        <v>2.86</v>
      </c>
    </row>
    <row r="11" spans="1:9" ht="16.5" customHeight="1" x14ac:dyDescent="0.2">
      <c r="A11" s="11" t="s">
        <v>19</v>
      </c>
      <c r="B11" s="19">
        <v>34.270000000000003</v>
      </c>
      <c r="C11" s="20">
        <v>40.17</v>
      </c>
      <c r="D11" s="21">
        <v>40.35</v>
      </c>
      <c r="E11" s="22">
        <v>43.25</v>
      </c>
      <c r="F11" s="22">
        <v>44.55</v>
      </c>
      <c r="G11" s="22">
        <v>45.88</v>
      </c>
      <c r="H11" s="22">
        <v>47.26</v>
      </c>
      <c r="I11" s="22">
        <v>48.68</v>
      </c>
    </row>
    <row r="12" spans="1:9" s="7" customFormat="1" ht="12.75" thickBot="1" x14ac:dyDescent="0.25">
      <c r="A12" s="23" t="s">
        <v>20</v>
      </c>
      <c r="B12" s="24">
        <f>B5+B11</f>
        <v>77.41</v>
      </c>
      <c r="C12" s="25">
        <f t="shared" ref="C12:I12" si="1">C5+C11</f>
        <v>83.31</v>
      </c>
      <c r="D12" s="26">
        <f t="shared" si="1"/>
        <v>82.080000000000013</v>
      </c>
      <c r="E12" s="27">
        <f t="shared" si="1"/>
        <v>75.25</v>
      </c>
      <c r="F12" s="27">
        <f t="shared" si="1"/>
        <v>77.509999999999991</v>
      </c>
      <c r="G12" s="27">
        <f t="shared" si="1"/>
        <v>79.830000000000013</v>
      </c>
      <c r="H12" s="27">
        <f t="shared" si="1"/>
        <v>82.23</v>
      </c>
      <c r="I12" s="27">
        <f t="shared" si="1"/>
        <v>84.699999999999989</v>
      </c>
    </row>
    <row r="13" spans="1:9" s="8" customFormat="1" ht="14.25" customHeight="1" x14ac:dyDescent="0.2">
      <c r="A13" s="33" t="s">
        <v>10</v>
      </c>
      <c r="B13" s="33"/>
      <c r="C13" s="28"/>
      <c r="D13" s="28"/>
      <c r="E13" s="28"/>
      <c r="F13" s="28"/>
      <c r="G13" s="28"/>
      <c r="H13" s="28"/>
      <c r="I13" s="28"/>
    </row>
    <row r="14" spans="1:9" s="29" customFormat="1" ht="32.25" customHeight="1" x14ac:dyDescent="0.2">
      <c r="A14" s="34" t="s">
        <v>21</v>
      </c>
      <c r="B14" s="34"/>
      <c r="C14" s="34"/>
      <c r="D14" s="34"/>
      <c r="E14" s="34"/>
      <c r="F14" s="34"/>
      <c r="G14" s="34"/>
      <c r="H14" s="34"/>
      <c r="I14" s="34"/>
    </row>
    <row r="15" spans="1:9" s="10" customFormat="1" x14ac:dyDescent="0.2">
      <c r="A15" s="30" t="s">
        <v>12</v>
      </c>
      <c r="B15" s="31"/>
      <c r="C15" s="31"/>
      <c r="D15" s="31"/>
      <c r="E15" s="31"/>
      <c r="F15" s="31"/>
      <c r="G15" s="31"/>
      <c r="H15" s="31"/>
      <c r="I15" s="31"/>
    </row>
    <row r="16" spans="1:9" x14ac:dyDescent="0.2">
      <c r="A16" s="30" t="s">
        <v>12</v>
      </c>
      <c r="B16" s="32"/>
      <c r="C16" s="32"/>
      <c r="D16" s="32"/>
      <c r="E16" s="32"/>
      <c r="F16" s="32"/>
      <c r="G16" s="32"/>
      <c r="H16" s="32"/>
      <c r="I16" s="32"/>
    </row>
    <row r="17" spans="1:9" x14ac:dyDescent="0.2">
      <c r="A17" s="32"/>
      <c r="B17" s="32"/>
      <c r="C17" s="32"/>
      <c r="D17" s="32"/>
      <c r="E17" s="32"/>
      <c r="F17" s="32"/>
      <c r="G17" s="32"/>
      <c r="H17" s="32"/>
      <c r="I17" s="32"/>
    </row>
  </sheetData>
  <mergeCells count="11">
    <mergeCell ref="B3:B4"/>
    <mergeCell ref="C3:C4"/>
    <mergeCell ref="A1:I1"/>
    <mergeCell ref="A2:I2"/>
    <mergeCell ref="D3:D4"/>
    <mergeCell ref="E3:I3"/>
    <mergeCell ref="A15:I15"/>
    <mergeCell ref="A17:I17"/>
    <mergeCell ref="A13:B13"/>
    <mergeCell ref="A16:I16"/>
    <mergeCell ref="A14:I1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 Obligations</vt:lpstr>
      <vt:lpstr>'NRAO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2015-01-29T22:09:57Z</cp:lastPrinted>
  <dcterms:created xsi:type="dcterms:W3CDTF">2015-01-29T19:00:45Z</dcterms:created>
  <dcterms:modified xsi:type="dcterms:W3CDTF">2015-01-30T11:29:36Z</dcterms:modified>
</cp:coreProperties>
</file>