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0" yWindow="170" windowWidth="15320" windowHeight="10720"/>
  </bookViews>
  <sheets>
    <sheet name="CISE Funding" sheetId="1" r:id="rId1"/>
  </sheets>
  <calcPr calcId="145621" concurrentCalc="0"/>
</workbook>
</file>

<file path=xl/calcChain.xml><?xml version="1.0" encoding="utf-8"?>
<calcChain xmlns="http://schemas.openxmlformats.org/spreadsheetml/2006/main">
  <c r="C10" i="1" l="1"/>
  <c r="D10" i="1"/>
  <c r="E10" i="1"/>
  <c r="F10" i="1"/>
  <c r="B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<sst xmlns="http://schemas.openxmlformats.org/spreadsheetml/2006/main" count="17" uniqueCount="16">
  <si>
    <t>(Dollars in Millions)</t>
  </si>
  <si>
    <t>FY 2014
Actual</t>
  </si>
  <si>
    <t>FY 2015 
Estimate</t>
  </si>
  <si>
    <t>FY 2016 Request</t>
  </si>
  <si>
    <t>Change Over
FY 2015 Estimate</t>
  </si>
  <si>
    <t>Amount</t>
  </si>
  <si>
    <t>Percent</t>
  </si>
  <si>
    <t>Advanced Cyberinfrastructure (ACI)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</si>
  <si>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</si>
  <si>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</si>
  <si>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</si>
  <si>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</si>
  <si>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Total, CISE</t>
  </si>
  <si>
    <t>Totals may not add due to rounding.</t>
  </si>
  <si>
    <t xml:space="preserve"> </t>
  </si>
  <si>
    <t>Computer and Information Science and Engineering (CISE)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</si>
</sst>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vertical="center" wrapText="1"/>
    </xf>
    <xf numFmtId="165" fontId="9" fillId="0" borderId="4" xfId="0" applyNumberFormat="1" applyFont="1" applyFill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166" fontId="9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166" fontId="3" fillId="0" borderId="0" xfId="1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0" fontId="1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zoomScaleNormal="100" workbookViewId="0">
      <selection sqref="A1:F1"/>
    </sheetView>
  </sheetViews>
  <sheetFormatPr defaultColWidth="9.26953125" defaultRowHeight="14" x14ac:dyDescent="0.3"/>
  <cols>
    <col min="1" max="1" width="42" style="1" customWidth="1"/>
    <col min="2" max="6" width="9.26953125" style="1" customWidth="1"/>
    <col min="7" max="7" width="10.7265625" style="1" customWidth="1"/>
    <col min="8" max="16384" width="9.26953125" style="1"/>
  </cols>
  <sheetData>
    <row r="1" spans="1:6" ht="15" customHeight="1" x14ac:dyDescent="0.3">
      <c r="A1" s="26" t="s">
        <v>15</v>
      </c>
      <c r="B1" s="26"/>
      <c r="C1" s="26"/>
      <c r="D1" s="26"/>
      <c r="E1" s="27"/>
      <c r="F1" s="27"/>
    </row>
    <row r="2" spans="1:6" ht="15" customHeight="1" thickBot="1" x14ac:dyDescent="0.35">
      <c r="A2" s="28" t="s">
        <v>0</v>
      </c>
      <c r="B2" s="29"/>
      <c r="C2" s="29"/>
      <c r="D2" s="29"/>
      <c r="E2" s="30"/>
      <c r="F2" s="30"/>
    </row>
    <row r="3" spans="1:6" ht="30" customHeight="1" x14ac:dyDescent="0.3">
      <c r="A3" s="2"/>
      <c r="B3" s="31" t="s">
        <v>1</v>
      </c>
      <c r="C3" s="33" t="s">
        <v>2</v>
      </c>
      <c r="D3" s="33" t="s">
        <v>3</v>
      </c>
      <c r="E3" s="35" t="s">
        <v>4</v>
      </c>
      <c r="F3" s="35"/>
    </row>
    <row r="4" spans="1:6" ht="15" customHeight="1" x14ac:dyDescent="0.3">
      <c r="A4" s="3"/>
      <c r="B4" s="32"/>
      <c r="C4" s="34"/>
      <c r="D4" s="34"/>
      <c r="E4" s="4" t="s">
        <v>5</v>
      </c>
      <c r="F4" s="4" t="s">
        <v>6</v>
      </c>
    </row>
    <row r="5" spans="1:6" ht="15" customHeight="1" x14ac:dyDescent="0.3">
      <c r="A5" s="5" t="s">
        <v>7</v>
      </c>
      <c r="B5" s="6">
        <v>211.92609999999999</v>
      </c>
      <c r="C5" s="6">
        <v>218.8</v>
      </c>
      <c r="D5" s="6">
        <v>227.29</v>
      </c>
      <c r="E5" s="7">
        <f t="shared" ref="E5:E10" si="0">D5-C5</f>
        <v>8.4899999999999807</v>
      </c>
      <c r="F5" s="8">
        <f t="shared" ref="F5:F10" si="1">IF(C5=0,"N/A  ",E5/C5)</f>
        <v>3.8802559414990771E-2</v>
      </c>
    </row>
    <row r="6" spans="1:6" s="12" customFormat="1" ht="15" customHeight="1" x14ac:dyDescent="0.3">
      <c r="A6" s="9" t="s">
        <v>8</v>
      </c>
      <c r="B6" s="10">
        <v>184.8792</v>
      </c>
      <c r="C6" s="10">
        <v>191.33</v>
      </c>
      <c r="D6" s="10">
        <v>198.59</v>
      </c>
      <c r="E6" s="11">
        <f t="shared" si="0"/>
        <v>7.2599999999999909</v>
      </c>
      <c r="F6" s="8">
        <f t="shared" si="1"/>
        <v>3.7944911932263577E-2</v>
      </c>
    </row>
    <row r="7" spans="1:6" s="12" customFormat="1" ht="15" customHeight="1" x14ac:dyDescent="0.3">
      <c r="A7" s="9" t="s">
        <v>9</v>
      </c>
      <c r="B7" s="10">
        <v>220.01679999999999</v>
      </c>
      <c r="C7" s="10">
        <v>227.66</v>
      </c>
      <c r="D7" s="10">
        <v>236.32</v>
      </c>
      <c r="E7" s="11">
        <f t="shared" si="0"/>
        <v>8.6599999999999966</v>
      </c>
      <c r="F7" s="8">
        <f t="shared" si="1"/>
        <v>3.8039181235175246E-2</v>
      </c>
    </row>
    <row r="8" spans="1:6" s="13" customFormat="1" ht="15" customHeight="1" x14ac:dyDescent="0.3">
      <c r="A8" s="9" t="s">
        <v>10</v>
      </c>
      <c r="B8" s="10">
        <v>184.8706</v>
      </c>
      <c r="C8" s="10">
        <v>191.65</v>
      </c>
      <c r="D8" s="10">
        <v>198.94</v>
      </c>
      <c r="E8" s="11">
        <f t="shared" si="0"/>
        <v>7.289999999999992</v>
      </c>
      <c r="F8" s="8">
        <f t="shared" si="1"/>
        <v>3.8038090268718974E-2</v>
      </c>
    </row>
    <row r="9" spans="1:6" s="13" customFormat="1" ht="15" customHeight="1" x14ac:dyDescent="0.3">
      <c r="A9" s="9" t="s">
        <v>11</v>
      </c>
      <c r="B9" s="10">
        <v>90.911600000000007</v>
      </c>
      <c r="C9" s="10">
        <v>92.29</v>
      </c>
      <c r="D9" s="10">
        <v>93.27</v>
      </c>
      <c r="E9" s="11">
        <f t="shared" si="0"/>
        <v>0.97999999999998977</v>
      </c>
      <c r="F9" s="8">
        <f t="shared" si="1"/>
        <v>1.0618701917867479E-2</v>
      </c>
    </row>
    <row r="10" spans="1:6" s="12" customFormat="1" ht="15" customHeight="1" thickBot="1" x14ac:dyDescent="0.35">
      <c r="A10" s="14" t="s">
        <v>12</v>
      </c>
      <c r="B10" s="15">
        <f>SUM(B5:B9)</f>
        <v>892.60429999999997</v>
      </c>
      <c r="C10" s="16">
        <f>SUM(C5:C9)</f>
        <v>921.7299999999999</v>
      </c>
      <c r="D10" s="16">
        <f>SUM(D5:D9)</f>
        <v>954.41000000000008</v>
      </c>
      <c r="E10" s="16">
        <f t="shared" si="0"/>
        <v>32.680000000000177</v>
      </c>
      <c r="F10" s="17">
        <f t="shared" si="1"/>
        <v>3.545506818699639E-2</v>
      </c>
    </row>
    <row r="11" spans="1:6" s="12" customFormat="1" ht="15" customHeight="1" x14ac:dyDescent="0.3">
      <c r="A11" s="18" t="s">
        <v>13</v>
      </c>
      <c r="B11" s="19" t="s">
        <v>14</v>
      </c>
      <c r="C11" s="19" t="s">
        <v>14</v>
      </c>
      <c r="D11" s="20"/>
      <c r="E11" s="21"/>
      <c r="F11" s="21"/>
    </row>
    <row r="12" spans="1:6" s="12" customFormat="1" ht="13" x14ac:dyDescent="0.3">
      <c r="A12" s="22"/>
      <c r="B12" s="23"/>
      <c r="C12" s="23"/>
      <c r="D12" s="23"/>
      <c r="E12" s="23"/>
      <c r="F12" s="23"/>
    </row>
    <row r="13" spans="1:6" s="12" customFormat="1" ht="13" x14ac:dyDescent="0.3">
      <c r="A13" s="23"/>
      <c r="B13" s="23"/>
      <c r="C13" s="23"/>
      <c r="D13" s="23"/>
      <c r="E13" s="23"/>
      <c r="F13" s="23"/>
    </row>
    <row r="14" spans="1:6" s="13" customFormat="1" ht="13" x14ac:dyDescent="0.3">
      <c r="A14" s="24"/>
      <c r="B14" s="24"/>
      <c r="C14" s="24"/>
      <c r="D14" s="24"/>
      <c r="E14" s="24"/>
      <c r="F14" s="24"/>
    </row>
    <row r="15" spans="1:6" s="12" customFormat="1" ht="13" x14ac:dyDescent="0.3">
      <c r="A15" s="23"/>
      <c r="B15" s="23"/>
      <c r="C15" s="23"/>
      <c r="D15" s="23"/>
      <c r="E15" s="23"/>
      <c r="F15" s="23"/>
    </row>
    <row r="16" spans="1:6" x14ac:dyDescent="0.3">
      <c r="A16" s="23"/>
      <c r="B16" s="23"/>
      <c r="C16" s="23"/>
      <c r="D16" s="23"/>
      <c r="E16" s="23"/>
      <c r="F16" s="23"/>
    </row>
    <row r="17" spans="1:6" x14ac:dyDescent="0.3">
      <c r="A17" s="23"/>
      <c r="B17" s="23"/>
      <c r="C17" s="23"/>
      <c r="D17" s="23"/>
      <c r="E17" s="23"/>
      <c r="F17" s="23"/>
    </row>
    <row r="18" spans="1:6" x14ac:dyDescent="0.3">
      <c r="A18" s="25"/>
      <c r="B18" s="23"/>
      <c r="C18" s="23"/>
      <c r="D18" s="23"/>
      <c r="E18" s="23"/>
      <c r="F18" s="23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2015-01-30T12:44:09Z</cp:lastPrinted>
  <dcterms:created xsi:type="dcterms:W3CDTF">2015-01-29T19:17:24Z</dcterms:created>
  <dcterms:modified xsi:type="dcterms:W3CDTF">2015-01-30T12:44:13Z</dcterms:modified>
</cp:coreProperties>
</file>