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40" windowHeight="10720"/>
  </bookViews>
  <sheets>
    <sheet name="CISE Funding Profile" sheetId="1" r:id="rId1"/>
  </sheets>
  <calcPr calcId="145621" concurrentCalc="0"/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<sst xmlns="http://schemas.openxmlformats.org/spreadsheetml/2006/main" count="15" uniqueCount="14">
  <si>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CISE Funding Profile</t>
  </si>
  <si>
    <t>FY 2014 
Actual 
Estimate</t>
  </si>
  <si>
    <t>FY 2015 Estimate</t>
  </si>
  <si>
    <t>FY 2016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</si>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</sst>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6" fillId="0" borderId="0" xfId="0" applyFont="1"/>
    <xf numFmtId="0" fontId="3" fillId="0" borderId="0" xfId="0" applyFont="1" applyBorder="1" applyAlignment="1">
      <alignment horizontal="left" vertical="top" indent="1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168" fontId="4" fillId="0" borderId="1" xfId="0" applyNumberFormat="1" applyFont="1" applyBorder="1" applyAlignment="1">
      <alignment horizontal="right" vertical="top"/>
    </xf>
    <xf numFmtId="0" fontId="7" fillId="0" borderId="0" xfId="0" applyFont="1" applyBorder="1"/>
    <xf numFmtId="164" fontId="8" fillId="0" borderId="0" xfId="1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tabSelected="1" zoomScaleNormal="100" workbookViewId="0">
      <selection sqref="A1:D1"/>
    </sheetView>
  </sheetViews>
  <sheetFormatPr defaultRowHeight="14" x14ac:dyDescent="0.3"/>
  <cols>
    <col min="1" max="1" width="35.26953125" customWidth="1"/>
    <col min="2" max="4" width="9.26953125" customWidth="1"/>
  </cols>
  <sheetData>
    <row r="1" spans="1:4" ht="15" customHeight="1" thickBot="1" x14ac:dyDescent="0.35">
      <c r="A1" s="16" t="s">
        <v>0</v>
      </c>
      <c r="B1" s="16"/>
      <c r="C1" s="16"/>
      <c r="D1" s="16"/>
    </row>
    <row r="2" spans="1:4" ht="40" customHeight="1" x14ac:dyDescent="0.3">
      <c r="A2" s="1"/>
      <c r="B2" s="2" t="s">
        <v>1</v>
      </c>
      <c r="C2" s="2" t="s">
        <v>2</v>
      </c>
      <c r="D2" s="3" t="s">
        <v>3</v>
      </c>
    </row>
    <row r="3" spans="1:4" s="6" customFormat="1" ht="15" customHeight="1" x14ac:dyDescent="0.25">
      <c r="A3" s="4" t="s">
        <v>4</v>
      </c>
      <c r="B3" s="5"/>
      <c r="C3" s="5"/>
      <c r="D3" s="5"/>
    </row>
    <row r="4" spans="1:4" ht="15" customHeight="1" x14ac:dyDescent="0.3">
      <c r="A4" s="7" t="s">
        <v>5</v>
      </c>
      <c r="B4" s="8">
        <v>7436</v>
      </c>
      <c r="C4" s="8">
        <v>7800</v>
      </c>
      <c r="D4" s="8">
        <v>8400</v>
      </c>
    </row>
    <row r="5" spans="1:4" ht="15" customHeight="1" x14ac:dyDescent="0.3">
      <c r="A5" s="7" t="s">
        <v>6</v>
      </c>
      <c r="B5" s="8">
        <v>1682</v>
      </c>
      <c r="C5" s="8">
        <v>1820</v>
      </c>
      <c r="D5" s="8">
        <v>1970</v>
      </c>
    </row>
    <row r="6" spans="1:4" ht="15" customHeight="1" x14ac:dyDescent="0.3">
      <c r="A6" s="7" t="s">
        <v>7</v>
      </c>
      <c r="B6" s="9">
        <f>IF(B4=0,"N/A  ",B5/B4)</f>
        <v>0.2261968800430339</v>
      </c>
      <c r="C6" s="9">
        <f>IF(C4=0,"N/A  ",C5/C4)</f>
        <v>0.23333333333333334</v>
      </c>
      <c r="D6" s="9">
        <f>IF(D4=0,"N/A  ",D5/D4)</f>
        <v>0.23452380952380952</v>
      </c>
    </row>
    <row r="7" spans="1:4" s="6" customFormat="1" ht="15" customHeight="1" x14ac:dyDescent="0.25">
      <c r="A7" s="4" t="s">
        <v>8</v>
      </c>
      <c r="B7" s="8"/>
      <c r="C7" s="8"/>
      <c r="D7" s="8"/>
    </row>
    <row r="8" spans="1:4" ht="15" customHeight="1" x14ac:dyDescent="0.3">
      <c r="A8" s="7" t="s">
        <v>9</v>
      </c>
      <c r="B8" s="8">
        <v>7094</v>
      </c>
      <c r="C8" s="8">
        <v>7440</v>
      </c>
      <c r="D8" s="8">
        <v>8010</v>
      </c>
    </row>
    <row r="9" spans="1:4" ht="15" customHeight="1" x14ac:dyDescent="0.3">
      <c r="A9" s="7" t="s">
        <v>10</v>
      </c>
      <c r="B9" s="8">
        <v>1407</v>
      </c>
      <c r="C9" s="8">
        <v>1520</v>
      </c>
      <c r="D9" s="8">
        <v>1640</v>
      </c>
    </row>
    <row r="10" spans="1:4" ht="15" customHeight="1" x14ac:dyDescent="0.3">
      <c r="A10" s="7" t="s">
        <v>7</v>
      </c>
      <c r="B10" s="9">
        <f>IF(B8=0,"N/A  ",B9/B8)</f>
        <v>0.19833662249788553</v>
      </c>
      <c r="C10" s="9">
        <f>IF(C8=0,"N/A  ",C9/C8)</f>
        <v>0.20430107526881722</v>
      </c>
      <c r="D10" s="9">
        <f>IF(D8=0,"N/A  ",D9/D8)</f>
        <v>0.20474406991260924</v>
      </c>
    </row>
    <row r="11" spans="1:4" ht="15" customHeight="1" x14ac:dyDescent="0.3">
      <c r="A11" s="7" t="s">
        <v>11</v>
      </c>
      <c r="B11" s="10">
        <v>166122</v>
      </c>
      <c r="C11" s="10">
        <v>165000</v>
      </c>
      <c r="D11" s="10">
        <v>165000</v>
      </c>
    </row>
    <row r="12" spans="1:4" ht="15" customHeight="1" x14ac:dyDescent="0.3">
      <c r="A12" s="7" t="s">
        <v>12</v>
      </c>
      <c r="B12" s="10">
        <v>199367</v>
      </c>
      <c r="C12" s="10">
        <v>210000</v>
      </c>
      <c r="D12" s="10">
        <v>210000</v>
      </c>
    </row>
    <row r="13" spans="1:4" ht="15" customHeight="1" thickBot="1" x14ac:dyDescent="0.35">
      <c r="A13" s="11" t="s">
        <v>13</v>
      </c>
      <c r="B13" s="12">
        <v>2.93</v>
      </c>
      <c r="C13" s="12">
        <v>3</v>
      </c>
      <c r="D13" s="12">
        <v>3</v>
      </c>
    </row>
    <row r="14" spans="1:4" x14ac:dyDescent="0.3">
      <c r="A14" s="13"/>
      <c r="B14" s="14"/>
      <c r="C14" s="14"/>
      <c r="D14" s="14"/>
    </row>
    <row r="15" spans="1:4" x14ac:dyDescent="0.3">
      <c r="A15" s="13"/>
      <c r="B15" s="14"/>
      <c r="C15" s="14"/>
      <c r="D15" s="14"/>
    </row>
    <row r="16" spans="1:4" x14ac:dyDescent="0.3">
      <c r="A16" s="13"/>
      <c r="B16" s="14"/>
      <c r="C16" s="14"/>
      <c r="D16" s="14"/>
    </row>
    <row r="17" spans="1:4" x14ac:dyDescent="0.3">
      <c r="A17" s="13"/>
      <c r="B17" s="14"/>
      <c r="C17" s="14"/>
      <c r="D17" s="14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2015-01-30T12:53:16Z</cp:lastPrinted>
  <dcterms:created xsi:type="dcterms:W3CDTF">2015-01-29T19:23:33Z</dcterms:created>
  <dcterms:modified xsi:type="dcterms:W3CDTF">2015-01-30T12:53:18Z</dcterms:modified>
</cp:coreProperties>
</file>