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SBE Funding" sheetId="1" r:id="rId1"/>
  </sheets>
  <calcPr calcId="145621"/>
</workbook>
</file>

<file path=xl/calcChain.xml><?xml version="1.0" encoding="utf-8"?>
<calcChain xmlns="http://schemas.openxmlformats.org/spreadsheetml/2006/main">
  <c r="D9" i="1" l="1"/>
  <c r="E9" i="1" s="1"/>
  <c r="C9" i="1"/>
  <c r="B9" i="1"/>
  <c r="E8" i="1"/>
  <c r="F8" i="1" s="1"/>
  <c r="F7" i="1"/>
  <c r="E7" i="1"/>
  <c r="E6" i="1"/>
  <c r="F6" i="1" s="1"/>
  <c r="F5" i="1"/>
  <c r="E5" i="1"/>
  <c r="F9" i="1" l="1"/>
</calcChain>
</file>

<file path=xl/sharedStrings.xml><?xml version="1.0" encoding="utf-8"?>
<sst xmlns="http://schemas.openxmlformats.org/spreadsheetml/2006/main" count="14" uniqueCount="14">
  <si>
    <t>(Dollars in Millions)</t>
  </si>
  <si>
    <t>FY 2014 Actual</t>
  </si>
  <si>
    <t>FY 2015
Estimate</t>
  </si>
  <si>
    <t>FY 2016 Request</t>
  </si>
  <si>
    <t>Change Over
FY 2015 Estimate</t>
  </si>
  <si>
    <t>Amount</t>
  </si>
  <si>
    <t>Percent</t>
  </si>
  <si>
    <t>Social and Economic Sciences (SES)</t>
  </si>
  <si>
    <t>Behavioral and Cognitive Sciences (BCS)</t>
  </si>
  <si>
    <t xml:space="preserve">National Center for Science and Engineering
    Statistics (NCSES) </t>
  </si>
  <si>
    <t>SBE Office of Multidisciplinary Activities (SMA)</t>
  </si>
  <si>
    <t>Total, SBE</t>
  </si>
  <si>
    <t>Totals may not add due to rounding.</t>
  </si>
  <si>
    <t>Social, Behavioral and Economic Sciences (SBE)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</si>
</sst>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165" fontId="4" fillId="0" borderId="0" xfId="1" applyNumberFormat="1" applyFont="1" applyBorder="1" applyAlignment="1">
      <alignment horizontal="right"/>
    </xf>
    <xf numFmtId="166" fontId="4" fillId="0" borderId="0" xfId="0" applyNumberFormat="1" applyFont="1" applyFill="1" applyBorder="1" applyAlignment="1"/>
    <xf numFmtId="166" fontId="4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horizontal="right" vertical="top"/>
    </xf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workbookViewId="0">
      <selection sqref="A1:F1"/>
    </sheetView>
  </sheetViews>
  <sheetFormatPr defaultRowHeight="14.5" x14ac:dyDescent="0.35"/>
  <cols>
    <col min="1" max="1" width="37.7265625" customWidth="1"/>
  </cols>
  <sheetData>
    <row r="1" spans="1:6" x14ac:dyDescent="0.35">
      <c r="A1" s="18" t="s">
        <v>13</v>
      </c>
      <c r="B1" s="18"/>
      <c r="C1" s="18"/>
      <c r="D1" s="18"/>
      <c r="E1" s="19"/>
      <c r="F1" s="19"/>
    </row>
    <row r="2" spans="1:6" ht="15.75" thickBot="1" x14ac:dyDescent="0.3">
      <c r="A2" s="20" t="s">
        <v>0</v>
      </c>
      <c r="B2" s="21"/>
      <c r="C2" s="21"/>
      <c r="D2" s="21"/>
      <c r="E2" s="22"/>
      <c r="F2" s="22"/>
    </row>
    <row r="3" spans="1:6" ht="30" customHeight="1" x14ac:dyDescent="0.35">
      <c r="A3" s="1"/>
      <c r="B3" s="23" t="s">
        <v>1</v>
      </c>
      <c r="C3" s="23" t="s">
        <v>2</v>
      </c>
      <c r="D3" s="25" t="s">
        <v>3</v>
      </c>
      <c r="E3" s="27" t="s">
        <v>4</v>
      </c>
      <c r="F3" s="27"/>
    </row>
    <row r="4" spans="1:6" x14ac:dyDescent="0.35">
      <c r="A4" s="2"/>
      <c r="B4" s="24"/>
      <c r="C4" s="24"/>
      <c r="D4" s="26"/>
      <c r="E4" s="3" t="s">
        <v>5</v>
      </c>
      <c r="F4" s="3" t="s">
        <v>6</v>
      </c>
    </row>
    <row r="5" spans="1:6" ht="15" x14ac:dyDescent="0.25">
      <c r="A5" s="4" t="s">
        <v>7</v>
      </c>
      <c r="B5" s="5">
        <v>95.87</v>
      </c>
      <c r="C5" s="5">
        <v>97.72</v>
      </c>
      <c r="D5" s="5">
        <v>105.134</v>
      </c>
      <c r="E5" s="6">
        <f>D5-C5</f>
        <v>7.4140000000000015</v>
      </c>
      <c r="F5" s="7">
        <f>IF(C5=0,"N/A  ",E5/C5)</f>
        <v>7.5869832173557111E-2</v>
      </c>
    </row>
    <row r="6" spans="1:6" ht="15" x14ac:dyDescent="0.25">
      <c r="A6" s="4" t="s">
        <v>8</v>
      </c>
      <c r="B6" s="8">
        <v>93.1</v>
      </c>
      <c r="C6" s="8">
        <v>94.47</v>
      </c>
      <c r="D6" s="8">
        <v>101.786</v>
      </c>
      <c r="E6" s="9">
        <f>D6-C6</f>
        <v>7.3160000000000025</v>
      </c>
      <c r="F6" s="7">
        <f>IF(C6=0,"N/A  ",E6/C6)</f>
        <v>7.7442574362231426E-2</v>
      </c>
    </row>
    <row r="7" spans="1:6" ht="24" x14ac:dyDescent="0.25">
      <c r="A7" s="10" t="s">
        <v>9</v>
      </c>
      <c r="B7" s="11">
        <v>39.729999999999997</v>
      </c>
      <c r="C7" s="11">
        <v>50.76</v>
      </c>
      <c r="D7" s="11">
        <v>54.31</v>
      </c>
      <c r="E7" s="12">
        <f t="shared" ref="E7:E9" si="0">D7-C7</f>
        <v>3.5500000000000043</v>
      </c>
      <c r="F7" s="13">
        <f t="shared" ref="F7:F9" si="1">IF(C7=0,"N/A  ",E7/C7)</f>
        <v>6.9936958234830662E-2</v>
      </c>
    </row>
    <row r="8" spans="1:6" ht="15" x14ac:dyDescent="0.25">
      <c r="A8" s="4" t="s">
        <v>10</v>
      </c>
      <c r="B8" s="8">
        <v>28.14</v>
      </c>
      <c r="C8" s="8">
        <v>29.25</v>
      </c>
      <c r="D8" s="8">
        <v>30.23</v>
      </c>
      <c r="E8" s="9">
        <f t="shared" si="0"/>
        <v>0.98000000000000043</v>
      </c>
      <c r="F8" s="7">
        <f t="shared" si="1"/>
        <v>3.350427350427352E-2</v>
      </c>
    </row>
    <row r="9" spans="1:6" ht="15.75" thickBot="1" x14ac:dyDescent="0.3">
      <c r="A9" s="14" t="s">
        <v>11</v>
      </c>
      <c r="B9" s="15">
        <f>SUM(B5:B8)</f>
        <v>256.83999999999997</v>
      </c>
      <c r="C9" s="15">
        <f t="shared" ref="C9:D9" si="2">SUM(C5:C8)</f>
        <v>272.2</v>
      </c>
      <c r="D9" s="15">
        <f t="shared" si="2"/>
        <v>291.46000000000004</v>
      </c>
      <c r="E9" s="15">
        <f t="shared" si="0"/>
        <v>19.260000000000048</v>
      </c>
      <c r="F9" s="16">
        <f t="shared" si="1"/>
        <v>7.0756796473181657E-2</v>
      </c>
    </row>
    <row r="10" spans="1:6" ht="15" x14ac:dyDescent="0.25">
      <c r="A10" s="17" t="s">
        <v>12</v>
      </c>
      <c r="B10" s="17"/>
      <c r="C10" s="17"/>
      <c r="D10" s="17"/>
      <c r="E10" s="17"/>
      <c r="F10" s="17"/>
    </row>
  </sheetData>
  <mergeCells count="7">
    <mergeCell ref="A10:F10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2015-01-30T13:56:27Z</cp:lastPrinted>
  <dcterms:created xsi:type="dcterms:W3CDTF">2015-01-29T18:50:35Z</dcterms:created>
  <dcterms:modified xsi:type="dcterms:W3CDTF">2015-01-30T13:56:32Z</dcterms:modified>
</cp:coreProperties>
</file>