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SBE Major Investments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F9" i="1"/>
  <c r="E9" i="1"/>
  <c r="F8" i="1"/>
  <c r="E8" i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<sst xmlns="http://schemas.openxmlformats.org/spreadsheetml/2006/main" count="26" uniqueCount="26">
  <si>
    <t>SBE Major Investments</t>
  </si>
  <si>
    <t>(Dollars in Millions)</t>
  </si>
  <si>
    <t>Area of Investment</t>
  </si>
  <si>
    <t>FY 2014 Actual</t>
  </si>
  <si>
    <t>FY 2015
Estimate</t>
  </si>
  <si>
    <t>FY 2016 Request</t>
  </si>
  <si>
    <t>Change Over
FY 2015 Estimate</t>
  </si>
  <si>
    <t>Amount</t>
  </si>
  <si>
    <t>Percent</t>
  </si>
  <si>
    <t>CAREER</t>
  </si>
  <si>
    <t>CIF21</t>
  </si>
  <si>
    <r>
      <t>I-Corps</t>
    </r>
    <r>
      <rPr>
        <sz val="9"/>
        <color theme="1"/>
        <rFont val="Calibri"/>
        <family val="2"/>
      </rPr>
      <t>™</t>
    </r>
  </si>
  <si>
    <t>NSF INCLUDES</t>
  </si>
  <si>
    <t>INFEWS</t>
  </si>
  <si>
    <t>INSPIRE</t>
  </si>
  <si>
    <r>
      <t>NRT</t>
    </r>
    <r>
      <rPr>
        <vertAlign val="superscript"/>
        <sz val="9"/>
        <color theme="1"/>
        <rFont val="Arial"/>
        <family val="2"/>
      </rPr>
      <t>1</t>
    </r>
  </si>
  <si>
    <t>Public Access Initiative</t>
  </si>
  <si>
    <t>Risk and Resilience</t>
  </si>
  <si>
    <t>Science of Learning</t>
  </si>
  <si>
    <t>SciSIP</t>
  </si>
  <si>
    <t>SEES</t>
  </si>
  <si>
    <t>SaTC</t>
  </si>
  <si>
    <t>Understanding the Brain</t>
  </si>
  <si>
    <t>Urban Science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</si>
  <si>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</si>
  <si>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$3.38 million in FY 2014, $420,000 in FY 2015, and $2.62 million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</si>
</sst>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3" xfId="0" applyFont="1" applyFill="1" applyBorder="1" applyAlignment="1">
      <alignment horizontal="right" wrapText="1"/>
    </xf>
    <xf numFmtId="0" fontId="3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0" fontId="6" fillId="0" borderId="0" xfId="0" applyFont="1"/>
    <xf numFmtId="0" fontId="3" fillId="0" borderId="0" xfId="0" applyFont="1" applyAlignment="1">
      <alignment vertical="top" wrapText="1"/>
    </xf>
    <xf numFmtId="166" fontId="5" fillId="0" borderId="0" xfId="0" applyNumberFormat="1" applyFont="1" applyBorder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166" fontId="5" fillId="0" borderId="0" xfId="0" applyNumberFormat="1" applyFont="1" applyBorder="1" applyAlignment="1">
      <alignment horizontal="right" vertical="top"/>
    </xf>
    <xf numFmtId="166" fontId="5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/>
    <xf numFmtId="0" fontId="3" fillId="0" borderId="0" xfId="0" applyFont="1" applyFill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workbookViewId="0">
      <selection sqref="A1:F1"/>
    </sheetView>
  </sheetViews>
  <sheetFormatPr defaultColWidth="8.85546875" defaultRowHeight="12" x14ac:dyDescent="0.2"/>
  <cols>
    <col min="1" max="1" width="22" style="1" customWidth="1"/>
    <col min="2" max="2" width="10.42578125" style="1" customWidth="1"/>
    <col min="3" max="3" width="10.5703125" style="1" customWidth="1"/>
    <col min="4" max="5" width="10.42578125" style="1" customWidth="1"/>
    <col min="6" max="6" width="9.28515625" style="1" customWidth="1"/>
    <col min="7" max="16384" width="8.85546875" style="1"/>
  </cols>
  <sheetData>
    <row r="1" spans="1:9" ht="12.75" x14ac:dyDescent="0.2">
      <c r="A1" s="19" t="s">
        <v>0</v>
      </c>
      <c r="B1" s="19"/>
      <c r="C1" s="19"/>
      <c r="D1" s="19"/>
      <c r="E1" s="19"/>
      <c r="F1" s="19"/>
    </row>
    <row r="2" spans="1:9" ht="12.75" thickBot="1" x14ac:dyDescent="0.25">
      <c r="A2" s="20" t="s">
        <v>1</v>
      </c>
      <c r="B2" s="20"/>
      <c r="C2" s="20"/>
      <c r="D2" s="20"/>
      <c r="E2" s="20"/>
      <c r="F2" s="20"/>
    </row>
    <row r="3" spans="1:9" ht="28.5" customHeight="1" x14ac:dyDescent="0.2">
      <c r="A3" s="21" t="s">
        <v>2</v>
      </c>
      <c r="B3" s="23" t="s">
        <v>3</v>
      </c>
      <c r="C3" s="23" t="s">
        <v>4</v>
      </c>
      <c r="D3" s="25" t="s">
        <v>5</v>
      </c>
      <c r="E3" s="27" t="s">
        <v>6</v>
      </c>
      <c r="F3" s="27"/>
    </row>
    <row r="4" spans="1:9" x14ac:dyDescent="0.2">
      <c r="A4" s="22"/>
      <c r="B4" s="24"/>
      <c r="C4" s="24"/>
      <c r="D4" s="26"/>
      <c r="E4" s="2" t="s">
        <v>7</v>
      </c>
      <c r="F4" s="2" t="s">
        <v>8</v>
      </c>
    </row>
    <row r="5" spans="1:9" s="7" customFormat="1" x14ac:dyDescent="0.2">
      <c r="A5" s="3" t="s">
        <v>9</v>
      </c>
      <c r="B5" s="4">
        <v>7.89</v>
      </c>
      <c r="C5" s="4">
        <v>7.84</v>
      </c>
      <c r="D5" s="5">
        <v>8.34</v>
      </c>
      <c r="E5" s="4">
        <f t="shared" ref="E5:E19" si="0">D5-C5</f>
        <v>0.5</v>
      </c>
      <c r="F5" s="6">
        <f t="shared" ref="F5:F6" si="1">IF(C5=0,"N/A  ",E5/C5)</f>
        <v>6.3775510204081634E-2</v>
      </c>
    </row>
    <row r="6" spans="1:9" x14ac:dyDescent="0.2">
      <c r="A6" s="8" t="s">
        <v>10</v>
      </c>
      <c r="B6" s="9">
        <v>6</v>
      </c>
      <c r="C6" s="9">
        <v>6</v>
      </c>
      <c r="D6" s="10">
        <v>7.26</v>
      </c>
      <c r="E6" s="9">
        <f t="shared" si="0"/>
        <v>1.2599999999999998</v>
      </c>
      <c r="F6" s="6">
        <f t="shared" si="1"/>
        <v>0.20999999999999996</v>
      </c>
    </row>
    <row r="7" spans="1:9" x14ac:dyDescent="0.2">
      <c r="A7" s="8" t="s">
        <v>11</v>
      </c>
      <c r="B7" s="11">
        <v>0.35</v>
      </c>
      <c r="C7" s="11">
        <v>0.5</v>
      </c>
      <c r="D7" s="12">
        <v>0.5</v>
      </c>
      <c r="E7" s="11">
        <f t="shared" si="0"/>
        <v>0</v>
      </c>
      <c r="F7" s="6">
        <f>IF(C7=0,"N/A  ",E7/C7)</f>
        <v>0</v>
      </c>
    </row>
    <row r="8" spans="1:9" x14ac:dyDescent="0.2">
      <c r="A8" s="8" t="s">
        <v>12</v>
      </c>
      <c r="B8" s="11">
        <v>0</v>
      </c>
      <c r="C8" s="11">
        <v>0</v>
      </c>
      <c r="D8" s="12">
        <v>0.5</v>
      </c>
      <c r="E8" s="11">
        <f t="shared" si="0"/>
        <v>0.5</v>
      </c>
      <c r="F8" s="6" t="str">
        <f>IF(C8=0,"N/A  ",E8/C8)</f>
        <v xml:space="preserve">N/A  </v>
      </c>
    </row>
    <row r="9" spans="1:9" x14ac:dyDescent="0.2">
      <c r="A9" s="8" t="s">
        <v>13</v>
      </c>
      <c r="B9" s="9">
        <v>0</v>
      </c>
      <c r="C9" s="9">
        <v>0</v>
      </c>
      <c r="D9" s="10">
        <v>5</v>
      </c>
      <c r="E9" s="11">
        <f t="shared" si="0"/>
        <v>5</v>
      </c>
      <c r="F9" s="6" t="str">
        <f>IF(C9=0,"N/A  ",E9/C9)</f>
        <v xml:space="preserve">N/A  </v>
      </c>
    </row>
    <row r="10" spans="1:9" x14ac:dyDescent="0.2">
      <c r="A10" s="8" t="s">
        <v>14</v>
      </c>
      <c r="B10" s="9">
        <v>0.02</v>
      </c>
      <c r="C10" s="9">
        <v>1</v>
      </c>
      <c r="D10" s="10">
        <v>1</v>
      </c>
      <c r="E10" s="11">
        <f t="shared" si="0"/>
        <v>0</v>
      </c>
      <c r="F10" s="6">
        <f t="shared" ref="F10:F19" si="2">IF(C10=0,"N/A  ",E10/C10)</f>
        <v>0</v>
      </c>
    </row>
    <row r="11" spans="1:9" ht="13.5" x14ac:dyDescent="0.2">
      <c r="A11" s="8" t="s">
        <v>15</v>
      </c>
      <c r="B11" s="9">
        <v>3.38</v>
      </c>
      <c r="C11" s="9">
        <v>2.52</v>
      </c>
      <c r="D11" s="10">
        <v>3.12</v>
      </c>
      <c r="E11" s="11">
        <f t="shared" si="0"/>
        <v>0.60000000000000009</v>
      </c>
      <c r="F11" s="6">
        <f t="shared" si="2"/>
        <v>0.23809523809523814</v>
      </c>
      <c r="I11" s="13"/>
    </row>
    <row r="12" spans="1:9" x14ac:dyDescent="0.2">
      <c r="A12" s="14" t="s">
        <v>16</v>
      </c>
      <c r="B12" s="11">
        <v>1.45</v>
      </c>
      <c r="C12" s="11">
        <v>1.75</v>
      </c>
      <c r="D12" s="12">
        <v>1.75</v>
      </c>
      <c r="E12" s="11">
        <f>D12-C12</f>
        <v>0</v>
      </c>
      <c r="F12" s="6">
        <f>IF(C12=0,"N/A  ",E12/C12)</f>
        <v>0</v>
      </c>
      <c r="I12" s="13"/>
    </row>
    <row r="13" spans="1:9" x14ac:dyDescent="0.2">
      <c r="A13" s="8" t="s">
        <v>17</v>
      </c>
      <c r="B13" s="9">
        <v>0</v>
      </c>
      <c r="C13" s="9">
        <v>2</v>
      </c>
      <c r="D13" s="10">
        <v>8.5</v>
      </c>
      <c r="E13" s="11">
        <f t="shared" si="0"/>
        <v>6.5</v>
      </c>
      <c r="F13" s="6">
        <f t="shared" si="2"/>
        <v>3.25</v>
      </c>
    </row>
    <row r="14" spans="1:9" x14ac:dyDescent="0.2">
      <c r="A14" s="8" t="s">
        <v>18</v>
      </c>
      <c r="B14" s="11">
        <v>0</v>
      </c>
      <c r="C14" s="11">
        <v>5</v>
      </c>
      <c r="D14" s="12">
        <v>7</v>
      </c>
      <c r="E14" s="11">
        <f t="shared" si="0"/>
        <v>2</v>
      </c>
      <c r="F14" s="6">
        <f t="shared" si="2"/>
        <v>0.4</v>
      </c>
      <c r="G14" s="15"/>
      <c r="H14" s="15"/>
      <c r="I14" s="15"/>
    </row>
    <row r="15" spans="1:9" x14ac:dyDescent="0.2">
      <c r="A15" s="8" t="s">
        <v>19</v>
      </c>
      <c r="B15" s="11">
        <v>10.56</v>
      </c>
      <c r="C15" s="11">
        <v>11.05</v>
      </c>
      <c r="D15" s="12">
        <v>11.05</v>
      </c>
      <c r="E15" s="11">
        <f t="shared" si="0"/>
        <v>0</v>
      </c>
      <c r="F15" s="6">
        <f t="shared" si="2"/>
        <v>0</v>
      </c>
      <c r="G15" s="15"/>
      <c r="H15" s="15"/>
      <c r="I15" s="15"/>
    </row>
    <row r="16" spans="1:9" x14ac:dyDescent="0.2">
      <c r="A16" s="14" t="s">
        <v>20</v>
      </c>
      <c r="B16" s="11">
        <v>3.01</v>
      </c>
      <c r="C16" s="11">
        <v>3.5</v>
      </c>
      <c r="D16" s="12">
        <v>0</v>
      </c>
      <c r="E16" s="11">
        <f t="shared" si="0"/>
        <v>-3.5</v>
      </c>
      <c r="F16" s="6">
        <f t="shared" si="2"/>
        <v>-1</v>
      </c>
    </row>
    <row r="17" spans="1:9" x14ac:dyDescent="0.2">
      <c r="A17" s="14" t="s">
        <v>21</v>
      </c>
      <c r="B17" s="11">
        <v>4.2</v>
      </c>
      <c r="C17" s="11">
        <v>4</v>
      </c>
      <c r="D17" s="12">
        <v>4</v>
      </c>
      <c r="E17" s="11">
        <f t="shared" si="0"/>
        <v>0</v>
      </c>
      <c r="F17" s="6">
        <f t="shared" si="2"/>
        <v>0</v>
      </c>
    </row>
    <row r="18" spans="1:9" x14ac:dyDescent="0.2">
      <c r="A18" s="14" t="s">
        <v>22</v>
      </c>
      <c r="B18" s="11">
        <v>20.56</v>
      </c>
      <c r="C18" s="11">
        <v>22</v>
      </c>
      <c r="D18" s="12">
        <v>25</v>
      </c>
      <c r="E18" s="11">
        <f t="shared" si="0"/>
        <v>3</v>
      </c>
      <c r="F18" s="6">
        <f t="shared" si="2"/>
        <v>0.13636363636363635</v>
      </c>
      <c r="G18" s="15"/>
      <c r="H18" s="15"/>
      <c r="I18" s="15"/>
    </row>
    <row r="19" spans="1:9" ht="12.75" thickBot="1" x14ac:dyDescent="0.25">
      <c r="A19" s="8" t="s">
        <v>23</v>
      </c>
      <c r="B19" s="11">
        <v>0</v>
      </c>
      <c r="C19" s="11">
        <v>0</v>
      </c>
      <c r="D19" s="12">
        <v>2</v>
      </c>
      <c r="E19" s="11">
        <f t="shared" si="0"/>
        <v>2</v>
      </c>
      <c r="F19" s="6" t="str">
        <f t="shared" si="2"/>
        <v xml:space="preserve">N/A  </v>
      </c>
      <c r="G19" s="15"/>
      <c r="H19" s="15"/>
      <c r="I19" s="15"/>
    </row>
    <row r="20" spans="1:9" x14ac:dyDescent="0.2">
      <c r="A20" s="17" t="s">
        <v>24</v>
      </c>
      <c r="B20" s="17"/>
      <c r="C20" s="17"/>
      <c r="D20" s="17"/>
      <c r="E20" s="17"/>
      <c r="F20" s="17"/>
      <c r="G20" s="16"/>
      <c r="H20" s="16"/>
      <c r="I20" s="16"/>
    </row>
    <row r="21" spans="1:9" ht="42" customHeight="1" x14ac:dyDescent="0.2">
      <c r="A21" s="18" t="s">
        <v>25</v>
      </c>
      <c r="B21" s="18"/>
      <c r="C21" s="18"/>
      <c r="D21" s="18"/>
      <c r="E21" s="18"/>
      <c r="F21" s="18"/>
    </row>
    <row r="22" spans="1:9" x14ac:dyDescent="0.2">
      <c r="A22" s="16"/>
      <c r="B22" s="16"/>
      <c r="C22" s="16"/>
      <c r="D22" s="16"/>
      <c r="E22" s="16"/>
      <c r="F22" s="16"/>
    </row>
    <row r="23" spans="1:9" x14ac:dyDescent="0.2">
      <c r="A23" s="16"/>
      <c r="B23" s="16"/>
      <c r="C23" s="16"/>
      <c r="D23" s="16"/>
      <c r="E23" s="16"/>
      <c r="F23" s="16"/>
    </row>
  </sheetData>
  <mergeCells count="9">
    <mergeCell ref="A20:F20"/>
    <mergeCell ref="A21:F2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2015-01-30T13:58:42Z</cp:lastPrinted>
  <dcterms:created xsi:type="dcterms:W3CDTF">2015-01-29T18:51:55Z</dcterms:created>
  <dcterms:modified xsi:type="dcterms:W3CDTF">2015-01-30T18:36:23Z</dcterms:modified>
</cp:coreProperties>
</file>