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75" yWindow="75" windowWidth="25125" windowHeight="17625"/>
  </bookViews>
  <sheets>
    <sheet name="PLR Logistics Obligations" sheetId="1" r:id="rId1"/>
  </sheets>
  <definedNames>
    <definedName name="_xlnm.Print_Area" localSheetId="0">'PLR Logistics Obligations'!$A$1:$J$10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G6" i="1"/>
  <c r="H6" i="1"/>
  <c r="I6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<sst xmlns="http://schemas.openxmlformats.org/spreadsheetml/2006/main" count="15" uniqueCount="15">
  <si>
    <t>(Dollars in Millions)</t>
  </si>
  <si>
    <t>Totals may not add due to rounding.</t>
  </si>
  <si>
    <t>FY 2015
Actual</t>
  </si>
  <si>
    <t>FY 2016
Estimate</t>
  </si>
  <si>
    <t>FY 2017
Request</t>
  </si>
  <si>
    <r>
      <t>ESTIMATES</t>
    </r>
    <r>
      <rPr>
        <vertAlign val="superscript"/>
        <sz val="9"/>
        <rFont val="Arial"/>
        <family val="2"/>
      </rPr>
      <t>1</t>
    </r>
  </si>
  <si>
    <t>FY 2018</t>
  </si>
  <si>
    <t>FY 2019</t>
  </si>
  <si>
    <t>FY 2020</t>
  </si>
  <si>
    <t>FY 2021</t>
  </si>
  <si>
    <t>FY 2022</t>
  </si>
  <si>
    <t>Total Obligations for Polar Logistics</t>
  </si>
  <si>
    <t>U.S. Antarctic Logistical Support</t>
  </si>
  <si>
    <t>Arctic Research Support and Logistics</t>
  </si>
  <si>
    <t>Total, Polar Logistics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</si>
</sst>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6" formatCode="#,##0.00;\-#,##0.00;&quot;-&quot;?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3" fillId="2" borderId="7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wrapText="1"/>
    </xf>
    <xf numFmtId="164" fontId="2" fillId="0" borderId="9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164" fontId="4" fillId="0" borderId="2" xfId="0" applyNumberFormat="1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left"/>
    </xf>
    <xf numFmtId="166" fontId="2" fillId="0" borderId="3" xfId="0" applyNumberFormat="1" applyFont="1" applyBorder="1" applyAlignment="1">
      <alignment horizontal="right" wrapText="1"/>
    </xf>
    <xf numFmtId="166" fontId="2" fillId="0" borderId="9" xfId="0" applyNumberFormat="1" applyFont="1" applyFill="1" applyBorder="1" applyAlignment="1">
      <alignment horizontal="right" wrapText="1"/>
    </xf>
    <xf numFmtId="166" fontId="2" fillId="0" borderId="3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showGridLines="0" tabSelected="1" zoomScaleNormal="100" zoomScalePageLayoutView="200" workbookViewId="0">
      <selection activeCell="H15" sqref="G14:H15"/>
    </sheetView>
  </sheetViews>
  <sheetFormatPr defaultColWidth="8.85546875" defaultRowHeight="15" x14ac:dyDescent="0.25"/>
  <cols>
    <col min="1" max="1" width="30.7109375" customWidth="1"/>
    <col min="2" max="2" width="7.42578125" bestFit="1" customWidth="1"/>
    <col min="3" max="3" width="8.140625" customWidth="1"/>
    <col min="4" max="4" width="8.7109375" customWidth="1"/>
    <col min="5" max="9" width="7.42578125" bestFit="1" customWidth="1"/>
  </cols>
  <sheetData>
    <row r="1" spans="1:9" x14ac:dyDescent="0.25">
      <c r="A1" s="1" t="s">
        <v>11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24.75" customHeight="1" x14ac:dyDescent="0.25">
      <c r="A3" s="3"/>
      <c r="B3" s="4" t="s">
        <v>2</v>
      </c>
      <c r="C3" s="5" t="s">
        <v>3</v>
      </c>
      <c r="D3" s="6" t="s">
        <v>4</v>
      </c>
      <c r="E3" s="7" t="s">
        <v>5</v>
      </c>
      <c r="F3" s="8"/>
      <c r="G3" s="8"/>
      <c r="H3" s="8"/>
      <c r="I3" s="8"/>
    </row>
    <row r="4" spans="1:9" x14ac:dyDescent="0.25">
      <c r="A4" s="9"/>
      <c r="B4" s="10"/>
      <c r="C4" s="11"/>
      <c r="D4" s="12"/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</row>
    <row r="5" spans="1:9" x14ac:dyDescent="0.25">
      <c r="A5" s="3" t="s">
        <v>12</v>
      </c>
      <c r="B5" s="15">
        <v>67.52</v>
      </c>
      <c r="C5" s="15">
        <v>67.52</v>
      </c>
      <c r="D5" s="16">
        <v>67.52</v>
      </c>
      <c r="E5" s="15">
        <v>67.52</v>
      </c>
      <c r="F5" s="15">
        <v>67.52</v>
      </c>
      <c r="G5" s="15">
        <v>67.52</v>
      </c>
      <c r="H5" s="15">
        <v>67.52</v>
      </c>
      <c r="I5" s="15">
        <v>67.52</v>
      </c>
    </row>
    <row r="6" spans="1:9" x14ac:dyDescent="0.25">
      <c r="A6" s="17" t="s">
        <v>13</v>
      </c>
      <c r="B6" s="18">
        <v>56.78</v>
      </c>
      <c r="C6" s="18">
        <v>39.409999999999997</v>
      </c>
      <c r="D6" s="19">
        <v>42.41</v>
      </c>
      <c r="E6" s="20">
        <v>39.409999999999997</v>
      </c>
      <c r="F6" s="20">
        <f>E6</f>
        <v>39.409999999999997</v>
      </c>
      <c r="G6" s="20">
        <f t="shared" ref="G6:I6" si="0">F6</f>
        <v>39.409999999999997</v>
      </c>
      <c r="H6" s="20">
        <f t="shared" si="0"/>
        <v>39.409999999999997</v>
      </c>
      <c r="I6" s="20">
        <f t="shared" si="0"/>
        <v>39.409999999999997</v>
      </c>
    </row>
    <row r="7" spans="1:9" ht="15.75" thickBot="1" x14ac:dyDescent="0.3">
      <c r="A7" s="21" t="s">
        <v>14</v>
      </c>
      <c r="B7" s="22">
        <f>SUM(B5:B6)</f>
        <v>124.3</v>
      </c>
      <c r="C7" s="22">
        <f>SUM(C5:C6)</f>
        <v>106.92999999999999</v>
      </c>
      <c r="D7" s="23">
        <f>SUM(D5:D6)</f>
        <v>109.92999999999999</v>
      </c>
      <c r="E7" s="22">
        <f>SUM(E5:E6)</f>
        <v>106.92999999999999</v>
      </c>
      <c r="F7" s="22">
        <f>SUM(F5:F6)</f>
        <v>106.92999999999999</v>
      </c>
      <c r="G7" s="22">
        <f t="shared" ref="G7:I7" si="1">SUM(G5:G6)</f>
        <v>106.92999999999999</v>
      </c>
      <c r="H7" s="22">
        <f t="shared" si="1"/>
        <v>106.92999999999999</v>
      </c>
      <c r="I7" s="22">
        <f t="shared" si="1"/>
        <v>106.92999999999999</v>
      </c>
    </row>
    <row r="8" spans="1:9" x14ac:dyDescent="0.25">
      <c r="A8" s="14" t="s">
        <v>1</v>
      </c>
      <c r="B8" s="14"/>
      <c r="C8" s="14"/>
      <c r="D8" s="14"/>
      <c r="E8" s="14"/>
      <c r="F8" s="14"/>
      <c r="G8" s="14"/>
      <c r="H8" s="14"/>
      <c r="I8" s="14"/>
    </row>
  </sheetData>
  <mergeCells count="7">
    <mergeCell ref="A8:I8"/>
    <mergeCell ref="B3:B4"/>
    <mergeCell ref="C3:C4"/>
    <mergeCell ref="D3:D4"/>
    <mergeCell ref="A1:I1"/>
    <mergeCell ref="A2:I2"/>
    <mergeCell ref="E3:I3"/>
  </mergeCells>
  <printOptions horizontalCentered="1"/>
  <pageMargins left="0.7" right="0.7" top="0.75" bottom="0.75" header="0.3" footer="0.3"/>
  <pageSetup scale="8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PLR Logistics Obligations</vt:lpstr>
      <vt:lpstr>'PLR Logistics Obligations'!Print_Area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eblue</cp:lastModifiedBy>
  <cp:lastPrinted>2016-02-05T22:56:42Z</cp:lastPrinted>
  <dcterms:created xsi:type="dcterms:W3CDTF">2015-01-02T18:55:51Z</dcterms:created>
  <dcterms:modified xsi:type="dcterms:W3CDTF">2016-02-05T22:56:47Z</dcterms:modified>
</cp:coreProperties>
</file>