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0" yWindow="60" windowWidth="7920" windowHeight="4005"/>
  </bookViews>
  <sheets>
    <sheet name="FY 2017 Ongoing Investments" sheetId="1" r:id="rId1"/>
  </sheets>
  <definedNames>
    <definedName name="_xlnm.Print_Area" localSheetId="0">'FY 2017 Ongoing Investments'!$A$1:$F$11</definedName>
  </definedNames>
  <calcPr calcId="152511"/>
</workbook>
</file>

<file path=xl/calcChain.xml><?xml version="1.0" encoding="utf-8"?>
<calcChain xmlns="http://schemas.openxmlformats.org/spreadsheetml/2006/main">
  <c r="E11" i="1" l="1"/>
  <c r="F11" i="1" s="1"/>
  <c r="E10" i="1"/>
  <c r="F10" i="1" s="1"/>
  <c r="E9" i="1"/>
  <c r="F9" i="1" s="1"/>
  <c r="E8" i="1"/>
  <c r="F8" i="1" s="1"/>
  <c r="E7" i="1"/>
  <c r="F7" i="1" s="1"/>
  <c r="E6" i="1"/>
  <c r="F6" i="1" s="1"/>
</calcChain>
</file>

<file path=xl/sharedStrings.xml><?xml version="1.0" encoding="utf-8"?>
<sst xmlns="http://schemas.openxmlformats.org/spreadsheetml/2006/main" count="14" uniqueCount="14">
  <si>
    <t>(Dollars in Millions)</t>
  </si>
  <si>
    <t>Amount</t>
  </si>
  <si>
    <t>Percent</t>
  </si>
  <si>
    <t>Cyber-Enabled Materials, Manufacturing
     and Smart Systems (CEMMSS)</t>
  </si>
  <si>
    <t>Cyberinfrastructure Framework for 21st Century
     Science, Engineering, and Education (CIF21)</t>
  </si>
  <si>
    <t>Research at the Interface of Biological, Mathematical,
     and Physical Sciences (BioMaPS)</t>
  </si>
  <si>
    <t>Science, Engineering, and Education for
     Sustainability (SEES)</t>
  </si>
  <si>
    <t>Secure and Trustworthy Cyberspace (SaTC)</t>
  </si>
  <si>
    <t>NSF Innovation Corps (I-Corps™)</t>
  </si>
  <si>
    <t>FY 2015
Actual</t>
  </si>
  <si>
    <t>FY 2016
Estimate</t>
  </si>
  <si>
    <t>FY 2017
Request</t>
  </si>
  <si>
    <t>FY 2017 Request
Change Over
FY 2016 Estimate</t>
  </si>
  <si>
    <t>FY 2017 Funding for Ongoing NSF-Wide Investments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</si>
</sst>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;\-&quot;$&quot;#,##0.00;&quot;-&quot;??"/>
    <numFmt numFmtId="165" formatCode="0.0%;\-0.0%;&quot;-&quot;??"/>
    <numFmt numFmtId="166" formatCode="#,##0.00;\-#,##0.00;&quot;-&quot;??"/>
    <numFmt numFmtId="167" formatCode="[$-409]mmmm\ d\,\ yyyy;@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5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8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21" fillId="34" borderId="0" applyNumberFormat="0" applyBorder="0" applyAlignment="0" applyProtection="0"/>
    <xf numFmtId="0" fontId="22" fillId="51" borderId="13" applyNumberFormat="0" applyAlignment="0" applyProtection="0"/>
    <xf numFmtId="0" fontId="23" fillId="52" borderId="14" applyNumberFormat="0" applyAlignment="0" applyProtection="0"/>
    <xf numFmtId="0" fontId="24" fillId="0" borderId="0" applyNumberFormat="0" applyFill="0" applyBorder="0" applyAlignment="0" applyProtection="0"/>
    <xf numFmtId="0" fontId="25" fillId="35" borderId="0" applyNumberFormat="0" applyBorder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8" fillId="0" borderId="17" applyNumberFormat="0" applyFill="0" applyAlignment="0" applyProtection="0"/>
    <xf numFmtId="0" fontId="28" fillId="0" borderId="0" applyNumberFormat="0" applyFill="0" applyBorder="0" applyAlignment="0" applyProtection="0"/>
    <xf numFmtId="0" fontId="29" fillId="38" borderId="13" applyNumberFormat="0" applyAlignment="0" applyProtection="0"/>
    <xf numFmtId="0" fontId="30" fillId="0" borderId="18" applyNumberFormat="0" applyFill="0" applyAlignment="0" applyProtection="0"/>
    <xf numFmtId="0" fontId="31" fillId="53" borderId="0" applyNumberFormat="0" applyBorder="0" applyAlignment="0" applyProtection="0"/>
    <xf numFmtId="0" fontId="18" fillId="54" borderId="19" applyNumberFormat="0" applyFont="0" applyAlignment="0" applyProtection="0"/>
    <xf numFmtId="0" fontId="32" fillId="51" borderId="20" applyNumberFormat="0" applyAlignment="0" applyProtection="0"/>
    <xf numFmtId="9" fontId="1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1" applyNumberFormat="0" applyFill="0" applyAlignment="0" applyProtection="0"/>
    <xf numFmtId="0" fontId="35" fillId="0" borderId="0" applyNumberFormat="0" applyFill="0" applyBorder="0" applyAlignment="0" applyProtection="0"/>
    <xf numFmtId="0" fontId="18" fillId="0" borderId="0"/>
    <xf numFmtId="167" fontId="18" fillId="0" borderId="0"/>
  </cellStyleXfs>
  <cellXfs count="31">
    <xf numFmtId="0" fontId="0" fillId="0" borderId="0" xfId="0"/>
    <xf numFmtId="165" fontId="36" fillId="0" borderId="0" xfId="0" applyNumberFormat="1" applyFont="1" applyBorder="1" applyAlignment="1">
      <alignment horizontal="right" vertical="top"/>
    </xf>
    <xf numFmtId="0" fontId="36" fillId="0" borderId="0" xfId="0" applyFont="1" applyBorder="1"/>
    <xf numFmtId="0" fontId="36" fillId="0" borderId="12" xfId="0" applyFont="1" applyBorder="1" applyAlignment="1">
      <alignment wrapText="1"/>
    </xf>
    <xf numFmtId="0" fontId="36" fillId="0" borderId="24" xfId="0" applyFont="1" applyBorder="1" applyAlignment="1">
      <alignment horizontal="right" wrapText="1"/>
    </xf>
    <xf numFmtId="166" fontId="36" fillId="0" borderId="0" xfId="0" applyNumberFormat="1" applyFont="1" applyBorder="1" applyAlignment="1">
      <alignment vertical="top"/>
    </xf>
    <xf numFmtId="166" fontId="36" fillId="0" borderId="23" xfId="0" applyNumberFormat="1" applyFont="1" applyBorder="1" applyAlignment="1">
      <alignment vertical="top"/>
    </xf>
    <xf numFmtId="0" fontId="36" fillId="0" borderId="10" xfId="0" applyFont="1" applyBorder="1" applyAlignment="1">
      <alignment wrapText="1"/>
    </xf>
    <xf numFmtId="166" fontId="36" fillId="0" borderId="10" xfId="0" applyNumberFormat="1" applyFont="1" applyBorder="1" applyAlignment="1">
      <alignment vertical="top"/>
    </xf>
    <xf numFmtId="166" fontId="36" fillId="0" borderId="25" xfId="0" applyNumberFormat="1" applyFont="1" applyBorder="1" applyAlignment="1">
      <alignment vertical="top"/>
    </xf>
    <xf numFmtId="166" fontId="36" fillId="0" borderId="0" xfId="0" applyNumberFormat="1" applyFont="1" applyAlignment="1">
      <alignment vertical="top"/>
    </xf>
    <xf numFmtId="164" fontId="36" fillId="0" borderId="23" xfId="0" applyNumberFormat="1" applyFont="1" applyBorder="1" applyAlignment="1">
      <alignment vertical="top"/>
    </xf>
    <xf numFmtId="166" fontId="36" fillId="0" borderId="0" xfId="0" applyNumberFormat="1" applyFont="1" applyBorder="1" applyAlignment="1">
      <alignment vertical="top" wrapText="1"/>
    </xf>
    <xf numFmtId="165" fontId="36" fillId="0" borderId="10" xfId="0" applyNumberFormat="1" applyFont="1" applyBorder="1" applyAlignment="1">
      <alignment horizontal="right" vertical="top"/>
    </xf>
    <xf numFmtId="0" fontId="36" fillId="0" borderId="12" xfId="0" applyFont="1" applyBorder="1" applyAlignment="1">
      <alignment horizontal="right" wrapText="1"/>
    </xf>
    <xf numFmtId="0" fontId="36" fillId="0" borderId="0" xfId="0" applyFont="1" applyAlignment="1">
      <alignment vertical="top" wrapText="1"/>
    </xf>
    <xf numFmtId="164" fontId="36" fillId="0" borderId="0" xfId="0" applyNumberFormat="1" applyFont="1" applyAlignment="1">
      <alignment vertical="top"/>
    </xf>
    <xf numFmtId="0" fontId="36" fillId="0" borderId="0" xfId="0" applyFont="1" applyBorder="1" applyAlignment="1">
      <alignment vertical="top" wrapText="1"/>
    </xf>
    <xf numFmtId="166" fontId="36" fillId="0" borderId="0" xfId="0" applyNumberFormat="1" applyFont="1" applyFill="1" applyAlignment="1">
      <alignment vertical="top"/>
    </xf>
    <xf numFmtId="164" fontId="36" fillId="0" borderId="0" xfId="0" applyNumberFormat="1" applyFont="1" applyFill="1" applyAlignment="1">
      <alignment vertical="top"/>
    </xf>
    <xf numFmtId="166" fontId="36" fillId="0" borderId="0" xfId="0" applyNumberFormat="1" applyFont="1" applyFill="1" applyBorder="1" applyAlignment="1">
      <alignment vertical="top" wrapText="1"/>
    </xf>
    <xf numFmtId="166" fontId="36" fillId="0" borderId="0" xfId="0" applyNumberFormat="1" applyFont="1" applyFill="1" applyBorder="1" applyAlignment="1">
      <alignment vertical="top"/>
    </xf>
    <xf numFmtId="166" fontId="36" fillId="0" borderId="10" xfId="0" applyNumberFormat="1" applyFont="1" applyFill="1" applyBorder="1" applyAlignment="1">
      <alignment vertical="top"/>
    </xf>
    <xf numFmtId="0" fontId="37" fillId="0" borderId="0" xfId="0" applyFont="1" applyAlignment="1">
      <alignment horizontal="center" vertical="center"/>
    </xf>
    <xf numFmtId="0" fontId="36" fillId="0" borderId="10" xfId="0" applyFont="1" applyBorder="1" applyAlignment="1">
      <alignment horizontal="center"/>
    </xf>
    <xf numFmtId="0" fontId="36" fillId="0" borderId="0" xfId="0" applyFont="1" applyBorder="1" applyAlignment="1">
      <alignment horizontal="right" wrapText="1"/>
    </xf>
    <xf numFmtId="0" fontId="36" fillId="0" borderId="12" xfId="0" applyFont="1" applyBorder="1" applyAlignment="1">
      <alignment horizontal="right" wrapText="1"/>
    </xf>
    <xf numFmtId="0" fontId="36" fillId="0" borderId="22" xfId="0" applyFont="1" applyBorder="1" applyAlignment="1">
      <alignment horizontal="center" wrapText="1"/>
    </xf>
    <xf numFmtId="0" fontId="36" fillId="0" borderId="11" xfId="0" applyFont="1" applyBorder="1" applyAlignment="1">
      <alignment horizontal="center" wrapText="1"/>
    </xf>
    <xf numFmtId="0" fontId="36" fillId="0" borderId="23" xfId="0" applyFont="1" applyBorder="1" applyAlignment="1">
      <alignment horizontal="center" wrapText="1"/>
    </xf>
    <xf numFmtId="0" fontId="36" fillId="0" borderId="0" xfId="0" applyFont="1" applyBorder="1" applyAlignment="1">
      <alignment horizontal="center" wrapText="1"/>
    </xf>
  </cellXfs>
  <cellStyles count="87">
    <cellStyle name="20% - Accent1" xfId="19" builtinId="30" customBuiltin="1"/>
    <cellStyle name="20% - Accent1 2" xfId="43"/>
    <cellStyle name="20% - Accent2" xfId="23" builtinId="34" customBuiltin="1"/>
    <cellStyle name="20% - Accent2 2" xfId="44"/>
    <cellStyle name="20% - Accent3" xfId="27" builtinId="38" customBuiltin="1"/>
    <cellStyle name="20% - Accent3 2" xfId="45"/>
    <cellStyle name="20% - Accent4" xfId="31" builtinId="42" customBuiltin="1"/>
    <cellStyle name="20% - Accent4 2" xfId="46"/>
    <cellStyle name="20% - Accent5" xfId="35" builtinId="46" customBuiltin="1"/>
    <cellStyle name="20% - Accent5 2" xfId="47"/>
    <cellStyle name="20% - Accent6" xfId="39" builtinId="50" customBuiltin="1"/>
    <cellStyle name="20% - Accent6 2" xfId="48"/>
    <cellStyle name="40% - Accent1" xfId="20" builtinId="31" customBuiltin="1"/>
    <cellStyle name="40% - Accent1 2" xfId="49"/>
    <cellStyle name="40% - Accent2" xfId="24" builtinId="35" customBuiltin="1"/>
    <cellStyle name="40% - Accent2 2" xfId="50"/>
    <cellStyle name="40% - Accent3" xfId="28" builtinId="39" customBuiltin="1"/>
    <cellStyle name="40% - Accent3 2" xfId="51"/>
    <cellStyle name="40% - Accent4" xfId="32" builtinId="43" customBuiltin="1"/>
    <cellStyle name="40% - Accent4 2" xfId="52"/>
    <cellStyle name="40% - Accent5" xfId="36" builtinId="47" customBuiltin="1"/>
    <cellStyle name="40% - Accent5 2" xfId="53"/>
    <cellStyle name="40% - Accent6" xfId="40" builtinId="51" customBuiltin="1"/>
    <cellStyle name="40% - Accent6 2" xfId="54"/>
    <cellStyle name="60% - Accent1" xfId="21" builtinId="32" customBuiltin="1"/>
    <cellStyle name="60% - Accent1 2" xfId="55"/>
    <cellStyle name="60% - Accent2" xfId="25" builtinId="36" customBuiltin="1"/>
    <cellStyle name="60% - Accent2 2" xfId="56"/>
    <cellStyle name="60% - Accent3" xfId="29" builtinId="40" customBuiltin="1"/>
    <cellStyle name="60% - Accent3 2" xfId="57"/>
    <cellStyle name="60% - Accent4" xfId="33" builtinId="44" customBuiltin="1"/>
    <cellStyle name="60% - Accent4 2" xfId="58"/>
    <cellStyle name="60% - Accent5" xfId="37" builtinId="48" customBuiltin="1"/>
    <cellStyle name="60% - Accent5 2" xfId="59"/>
    <cellStyle name="60% - Accent6" xfId="41" builtinId="52" customBuiltin="1"/>
    <cellStyle name="60% - Accent6 2" xfId="60"/>
    <cellStyle name="Accent1" xfId="18" builtinId="29" customBuiltin="1"/>
    <cellStyle name="Accent1 2" xfId="61"/>
    <cellStyle name="Accent2" xfId="22" builtinId="33" customBuiltin="1"/>
    <cellStyle name="Accent2 2" xfId="62"/>
    <cellStyle name="Accent3" xfId="26" builtinId="37" customBuiltin="1"/>
    <cellStyle name="Accent3 2" xfId="63"/>
    <cellStyle name="Accent4" xfId="30" builtinId="41" customBuiltin="1"/>
    <cellStyle name="Accent4 2" xfId="64"/>
    <cellStyle name="Accent5" xfId="34" builtinId="45" customBuiltin="1"/>
    <cellStyle name="Accent5 2" xfId="65"/>
    <cellStyle name="Accent6" xfId="38" builtinId="49" customBuiltin="1"/>
    <cellStyle name="Accent6 2" xfId="66"/>
    <cellStyle name="Bad" xfId="7" builtinId="27" customBuiltin="1"/>
    <cellStyle name="Bad 2" xfId="67"/>
    <cellStyle name="Calculation" xfId="11" builtinId="22" customBuiltin="1"/>
    <cellStyle name="Calculation 2" xfId="68"/>
    <cellStyle name="Check Cell" xfId="13" builtinId="23" customBuiltin="1"/>
    <cellStyle name="Check Cell 2" xfId="69"/>
    <cellStyle name="Explanatory Text" xfId="16" builtinId="53" customBuiltin="1"/>
    <cellStyle name="Explanatory Text 2" xfId="70"/>
    <cellStyle name="Good" xfId="6" builtinId="26" customBuiltin="1"/>
    <cellStyle name="Good 2" xfId="71"/>
    <cellStyle name="Heading 1" xfId="2" builtinId="16" customBuiltin="1"/>
    <cellStyle name="Heading 1 2" xfId="72"/>
    <cellStyle name="Heading 2" xfId="3" builtinId="17" customBuiltin="1"/>
    <cellStyle name="Heading 2 2" xfId="73"/>
    <cellStyle name="Heading 3" xfId="4" builtinId="18" customBuiltin="1"/>
    <cellStyle name="Heading 3 2" xfId="74"/>
    <cellStyle name="Heading 4" xfId="5" builtinId="19" customBuiltin="1"/>
    <cellStyle name="Heading 4 2" xfId="75"/>
    <cellStyle name="Input" xfId="9" builtinId="20" customBuiltin="1"/>
    <cellStyle name="Input 2" xfId="76"/>
    <cellStyle name="Linked Cell" xfId="12" builtinId="24" customBuiltin="1"/>
    <cellStyle name="Linked Cell 2" xfId="77"/>
    <cellStyle name="Neutral" xfId="8" builtinId="28" customBuiltin="1"/>
    <cellStyle name="Neutral 2" xfId="78"/>
    <cellStyle name="Normal" xfId="0" builtinId="0"/>
    <cellStyle name="Normal 2" xfId="42"/>
    <cellStyle name="Normal 2 2" xfId="85"/>
    <cellStyle name="Normal 2 3" xfId="86"/>
    <cellStyle name="Note" xfId="15" builtinId="10" customBuiltin="1"/>
    <cellStyle name="Note 2" xfId="79"/>
    <cellStyle name="Output" xfId="10" builtinId="21" customBuiltin="1"/>
    <cellStyle name="Output 2" xfId="80"/>
    <cellStyle name="Percent 2" xfId="81"/>
    <cellStyle name="Title" xfId="1" builtinId="15" customBuiltin="1"/>
    <cellStyle name="Title 2" xfId="82"/>
    <cellStyle name="Total" xfId="17" builtinId="25" customBuiltin="1"/>
    <cellStyle name="Total 2" xfId="83"/>
    <cellStyle name="Warning Text" xfId="14" builtinId="11" customBuiltin="1"/>
    <cellStyle name="Warning Text 2" xfId="8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showGridLines="0" tabSelected="1" zoomScaleNormal="100" workbookViewId="0">
      <selection activeCell="F28" sqref="F28"/>
    </sheetView>
  </sheetViews>
  <sheetFormatPr defaultRowHeight="15" x14ac:dyDescent="0.25"/>
  <cols>
    <col min="1" max="1" width="41.85546875" customWidth="1"/>
    <col min="2" max="6" width="8.42578125" customWidth="1"/>
  </cols>
  <sheetData>
    <row r="1" spans="1:6" x14ac:dyDescent="0.25">
      <c r="A1" s="23" t="s">
        <v>13</v>
      </c>
      <c r="B1" s="23"/>
      <c r="C1" s="23"/>
      <c r="D1" s="23"/>
      <c r="E1" s="23"/>
      <c r="F1" s="23"/>
    </row>
    <row r="2" spans="1:6" ht="13.9" customHeight="1" thickBot="1" x14ac:dyDescent="0.3">
      <c r="A2" s="24" t="s">
        <v>0</v>
      </c>
      <c r="B2" s="24"/>
      <c r="C2" s="24"/>
      <c r="D2" s="24"/>
      <c r="E2" s="24"/>
      <c r="F2" s="24"/>
    </row>
    <row r="3" spans="1:6" ht="24" customHeight="1" x14ac:dyDescent="0.25">
      <c r="A3" s="2"/>
      <c r="B3" s="25" t="s">
        <v>9</v>
      </c>
      <c r="C3" s="25" t="s">
        <v>10</v>
      </c>
      <c r="D3" s="25" t="s">
        <v>11</v>
      </c>
      <c r="E3" s="27" t="s">
        <v>12</v>
      </c>
      <c r="F3" s="28"/>
    </row>
    <row r="4" spans="1:6" ht="13.15" customHeight="1" x14ac:dyDescent="0.25">
      <c r="A4" s="2"/>
      <c r="B4" s="25"/>
      <c r="C4" s="25"/>
      <c r="D4" s="25"/>
      <c r="E4" s="29"/>
      <c r="F4" s="30"/>
    </row>
    <row r="5" spans="1:6" ht="13.15" customHeight="1" x14ac:dyDescent="0.25">
      <c r="A5" s="3"/>
      <c r="B5" s="26"/>
      <c r="C5" s="26"/>
      <c r="D5" s="26"/>
      <c r="E5" s="4" t="s">
        <v>1</v>
      </c>
      <c r="F5" s="14" t="s">
        <v>2</v>
      </c>
    </row>
    <row r="6" spans="1:6" ht="25.15" customHeight="1" x14ac:dyDescent="0.25">
      <c r="A6" s="15" t="s">
        <v>3</v>
      </c>
      <c r="B6" s="16">
        <v>269.83</v>
      </c>
      <c r="C6" s="19">
        <v>256.3</v>
      </c>
      <c r="D6" s="19">
        <v>257.12</v>
      </c>
      <c r="E6" s="11">
        <f>D6-C6</f>
        <v>0.81999999999999318</v>
      </c>
      <c r="F6" s="1">
        <f>IF(C6=0, "N/A ", E6/C6)</f>
        <v>3.1993757315645459E-3</v>
      </c>
    </row>
    <row r="7" spans="1:6" ht="25.15" customHeight="1" x14ac:dyDescent="0.25">
      <c r="A7" s="15" t="s">
        <v>4</v>
      </c>
      <c r="B7" s="10">
        <v>157.04</v>
      </c>
      <c r="C7" s="18">
        <v>132.41999999999999</v>
      </c>
      <c r="D7" s="18">
        <v>100.07</v>
      </c>
      <c r="E7" s="6">
        <f>D7-C7</f>
        <v>-32.349999999999994</v>
      </c>
      <c r="F7" s="1">
        <f>IF(C7=0, "N/A ", E7/C7)</f>
        <v>-0.24429844434375469</v>
      </c>
    </row>
    <row r="8" spans="1:6" ht="13.9" customHeight="1" x14ac:dyDescent="0.25">
      <c r="A8" s="15" t="s">
        <v>8</v>
      </c>
      <c r="B8" s="10">
        <v>26.19</v>
      </c>
      <c r="C8" s="18">
        <v>30</v>
      </c>
      <c r="D8" s="18">
        <v>30</v>
      </c>
      <c r="E8" s="6">
        <f t="shared" ref="E8" si="0">D8-C8</f>
        <v>0</v>
      </c>
      <c r="F8" s="1">
        <f t="shared" ref="F8:F11" si="1">IF(C8=0, "N/A ", E8/C8)</f>
        <v>0</v>
      </c>
    </row>
    <row r="9" spans="1:6" ht="25.15" customHeight="1" x14ac:dyDescent="0.25">
      <c r="A9" s="17" t="s">
        <v>5</v>
      </c>
      <c r="B9" s="12">
        <v>35.47</v>
      </c>
      <c r="C9" s="20">
        <v>31.31</v>
      </c>
      <c r="D9" s="20">
        <v>29.81</v>
      </c>
      <c r="E9" s="6">
        <f>D9-C9</f>
        <v>-1.5</v>
      </c>
      <c r="F9" s="1">
        <f t="shared" si="1"/>
        <v>-4.7908016608112426E-2</v>
      </c>
    </row>
    <row r="10" spans="1:6" ht="25.15" customHeight="1" x14ac:dyDescent="0.25">
      <c r="A10" s="17" t="s">
        <v>6</v>
      </c>
      <c r="B10" s="5">
        <v>183.01</v>
      </c>
      <c r="C10" s="21">
        <v>74.73</v>
      </c>
      <c r="D10" s="21">
        <v>52.48</v>
      </c>
      <c r="E10" s="6">
        <f>D10-C10</f>
        <v>-22.250000000000007</v>
      </c>
      <c r="F10" s="1">
        <f>IF(C10=0, "N/A ", E10/C10)</f>
        <v>-0.29773852535795536</v>
      </c>
    </row>
    <row r="11" spans="1:6" ht="13.9" customHeight="1" thickBot="1" x14ac:dyDescent="0.3">
      <c r="A11" s="7" t="s">
        <v>7</v>
      </c>
      <c r="B11" s="8">
        <v>124.71</v>
      </c>
      <c r="C11" s="22">
        <v>129.75</v>
      </c>
      <c r="D11" s="22">
        <v>149.75</v>
      </c>
      <c r="E11" s="9">
        <f t="shared" ref="E11" si="2">D11-C11</f>
        <v>20</v>
      </c>
      <c r="F11" s="13">
        <f t="shared" si="1"/>
        <v>0.15414258188824662</v>
      </c>
    </row>
    <row r="12" spans="1:6" ht="6" customHeight="1" x14ac:dyDescent="0.25"/>
  </sheetData>
  <mergeCells count="6">
    <mergeCell ref="A1:F1"/>
    <mergeCell ref="A2:F2"/>
    <mergeCell ref="B3:B5"/>
    <mergeCell ref="C3:C5"/>
    <mergeCell ref="D3:D5"/>
    <mergeCell ref="E3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2017 Ongoing Investments</vt:lpstr>
      <vt:lpstr>'FY 2017 Ongoing Investments'!Print_Area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lelewis</dc:creator>
  <cp:lastModifiedBy>Thornhill, Jennifer L.</cp:lastModifiedBy>
  <dcterms:created xsi:type="dcterms:W3CDTF">2015-01-20T20:25:13Z</dcterms:created>
  <dcterms:modified xsi:type="dcterms:W3CDTF">2016-02-05T20:52:08Z</dcterms:modified>
</cp:coreProperties>
</file>