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0" yWindow="60" windowWidth="9840" windowHeight="4104"/>
  </bookViews>
  <sheets>
    <sheet name="R&amp;RA Summary Statement" sheetId="1" r:id="rId1"/>
  </sheets>
  <calcPr calcId="152511" concurrentCalc="0"/>
</workbook>
</file>

<file path=xl/calcChain.xml><?xml version="1.0" encoding="utf-8"?>
<calcChain xmlns="http://schemas.openxmlformats.org/spreadsheetml/2006/main">
  <c r="G7" i="1" l="1"/>
  <c r="B10" i="1"/>
  <c r="G10" i="1"/>
  <c r="G11" i="1"/>
  <c r="G12" i="1"/>
</calcChain>
</file>

<file path=xl/sharedStrings.xml><?xml version="1.0" encoding="utf-8"?>
<sst xmlns="http://schemas.openxmlformats.org/spreadsheetml/2006/main" count="17" uniqueCount="17">
  <si>
    <t>Research and Related Activities</t>
  </si>
  <si>
    <t>(Dollars in Millions)</t>
  </si>
  <si>
    <t>Totals may not add due to rounding.</t>
  </si>
  <si>
    <t>Transfers</t>
  </si>
  <si>
    <t>FY 2017 Summary Statement</t>
  </si>
  <si>
    <t>$ Change from FY 2016 Estimate</t>
  </si>
  <si>
    <t>% Change from FY 2016 Estimate</t>
  </si>
  <si>
    <t>FY 2015 Appropriation</t>
  </si>
  <si>
    <t>FY 2016 Estimate</t>
  </si>
  <si>
    <t>Enacted/
Request</t>
  </si>
  <si>
    <t>Unobligated
Balance Available
End of Year</t>
  </si>
  <si>
    <t>Adjustments
to Prior Year
Accounts</t>
  </si>
  <si>
    <t>Obligations
Actual/
Estimates</t>
  </si>
  <si>
    <t>FY 2017 Discretionary</t>
  </si>
  <si>
    <t>FY 2017 Mandatory</t>
  </si>
  <si>
    <t>FY 2017 Total Request</t>
  </si>
  <si>
    <t>Unobligated
 Balance Available
 Start of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</si>
</sst>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6" formatCode="0.0%"/>
    <numFmt numFmtId="170" formatCode="&quot;$&quot;#,##0.00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6" fontId="7" fillId="0" borderId="0" xfId="2" applyNumberFormat="1" applyFont="1" applyBorder="1"/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right" wrapText="1"/>
    </xf>
    <xf numFmtId="0" fontId="3" fillId="0" borderId="0" xfId="0" applyFont="1" applyBorder="1"/>
    <xf numFmtId="170" fontId="3" fillId="0" borderId="0" xfId="1" applyNumberFormat="1" applyFont="1" applyBorder="1"/>
    <xf numFmtId="4" fontId="3" fillId="0" borderId="0" xfId="1" applyNumberFormat="1" applyFont="1" applyBorder="1"/>
    <xf numFmtId="43" fontId="3" fillId="0" borderId="0" xfId="1" applyFont="1" applyBorder="1"/>
    <xf numFmtId="0" fontId="3" fillId="0" borderId="2" xfId="0" applyFont="1" applyBorder="1"/>
    <xf numFmtId="4" fontId="3" fillId="0" borderId="2" xfId="1" applyNumberFormat="1" applyFont="1" applyBorder="1"/>
    <xf numFmtId="43" fontId="3" fillId="0" borderId="2" xfId="1" applyFont="1" applyBorder="1"/>
    <xf numFmtId="43" fontId="3" fillId="0" borderId="0" xfId="1" applyNumberFormat="1" applyFont="1" applyBorder="1"/>
    <xf numFmtId="166" fontId="3" fillId="0" borderId="2" xfId="2" applyNumberFormat="1" applyFont="1" applyBorder="1"/>
    <xf numFmtId="4" fontId="6" fillId="0" borderId="0" xfId="1" applyNumberFormat="1" applyFont="1" applyBorder="1"/>
    <xf numFmtId="43" fontId="6" fillId="0" borderId="0" xfId="1" applyFont="1" applyBorder="1"/>
    <xf numFmtId="0" fontId="6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/>
    <xf numFmtId="0" fontId="3" fillId="0" borderId="3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="93" workbookViewId="0">
      <selection activeCell="A16" sqref="A16:G16"/>
    </sheetView>
  </sheetViews>
  <sheetFormatPr defaultRowHeight="13.2" x14ac:dyDescent="0.25"/>
  <cols>
    <col min="1" max="1" width="19.5546875" customWidth="1"/>
    <col min="2" max="2" width="12.33203125" customWidth="1"/>
    <col min="3" max="4" width="13.77734375" customWidth="1"/>
    <col min="5" max="5" width="11.77734375" customWidth="1"/>
    <col min="6" max="6" width="8.77734375" customWidth="1"/>
    <col min="7" max="7" width="10.77734375" customWidth="1"/>
    <col min="8" max="8" width="1.5546875" customWidth="1"/>
  </cols>
  <sheetData>
    <row r="1" spans="1:7" ht="15" customHeight="1" x14ac:dyDescent="0.25">
      <c r="A1" s="21" t="s">
        <v>0</v>
      </c>
      <c r="B1" s="21"/>
      <c r="C1" s="21"/>
      <c r="D1" s="21"/>
      <c r="E1" s="21"/>
      <c r="F1" s="21"/>
      <c r="G1" s="21"/>
    </row>
    <row r="2" spans="1:7" ht="15" customHeight="1" x14ac:dyDescent="0.25">
      <c r="A2" s="21" t="s">
        <v>4</v>
      </c>
      <c r="B2" s="21"/>
      <c r="C2" s="21"/>
      <c r="D2" s="21"/>
      <c r="E2" s="21"/>
      <c r="F2" s="21"/>
      <c r="G2" s="21"/>
    </row>
    <row r="3" spans="1:7" ht="13.8" thickBot="1" x14ac:dyDescent="0.3">
      <c r="A3" s="22" t="s">
        <v>1</v>
      </c>
      <c r="B3" s="22"/>
      <c r="C3" s="22"/>
      <c r="D3" s="22"/>
      <c r="E3" s="22"/>
      <c r="F3" s="22"/>
      <c r="G3" s="22"/>
    </row>
    <row r="4" spans="1:7" ht="28.8" customHeight="1" x14ac:dyDescent="0.25">
      <c r="A4" s="3"/>
      <c r="B4" s="18" t="s">
        <v>9</v>
      </c>
      <c r="C4" s="18" t="s">
        <v>16</v>
      </c>
      <c r="D4" s="18" t="s">
        <v>10</v>
      </c>
      <c r="E4" s="18" t="s">
        <v>11</v>
      </c>
      <c r="F4" s="3"/>
      <c r="G4" s="18" t="s">
        <v>12</v>
      </c>
    </row>
    <row r="5" spans="1:7" ht="18.600000000000001" customHeight="1" x14ac:dyDescent="0.25">
      <c r="A5" s="4"/>
      <c r="B5" s="19"/>
      <c r="C5" s="24"/>
      <c r="D5" s="19"/>
      <c r="E5" s="19"/>
      <c r="F5" s="5" t="s">
        <v>3</v>
      </c>
      <c r="G5" s="19"/>
    </row>
    <row r="6" spans="1:7" ht="13.8" customHeight="1" x14ac:dyDescent="0.25">
      <c r="A6" s="6" t="s">
        <v>7</v>
      </c>
      <c r="B6" s="7">
        <v>5933.65</v>
      </c>
      <c r="C6" s="7">
        <v>57.66</v>
      </c>
      <c r="D6" s="7">
        <v>-10.08</v>
      </c>
      <c r="E6" s="7">
        <v>60.35</v>
      </c>
      <c r="F6" s="7">
        <v>0</v>
      </c>
      <c r="G6" s="7">
        <v>6041.57</v>
      </c>
    </row>
    <row r="7" spans="1:7" ht="13.8" customHeight="1" x14ac:dyDescent="0.25">
      <c r="A7" s="6" t="s">
        <v>8</v>
      </c>
      <c r="B7" s="8">
        <v>6033.65</v>
      </c>
      <c r="C7" s="8">
        <v>10.08</v>
      </c>
      <c r="D7" s="8"/>
      <c r="E7" s="8"/>
      <c r="F7" s="9"/>
      <c r="G7" s="8">
        <f>SUM(B7:F7)</f>
        <v>6043.73</v>
      </c>
    </row>
    <row r="8" spans="1:7" ht="13.8" customHeight="1" x14ac:dyDescent="0.25">
      <c r="A8" s="17" t="s">
        <v>13</v>
      </c>
      <c r="B8" s="15">
        <v>6079.43</v>
      </c>
      <c r="C8" s="15"/>
      <c r="D8" s="15"/>
      <c r="E8" s="15"/>
      <c r="F8" s="16"/>
      <c r="G8" s="15"/>
    </row>
    <row r="9" spans="1:7" ht="13.8" customHeight="1" x14ac:dyDescent="0.25">
      <c r="A9" s="17" t="s">
        <v>14</v>
      </c>
      <c r="B9" s="15">
        <v>346.01</v>
      </c>
      <c r="C9" s="15"/>
      <c r="D9" s="15"/>
      <c r="E9" s="15"/>
      <c r="F9" s="16"/>
      <c r="G9" s="15"/>
    </row>
    <row r="10" spans="1:7" ht="13.8" customHeight="1" thickBot="1" x14ac:dyDescent="0.3">
      <c r="A10" s="10" t="s">
        <v>15</v>
      </c>
      <c r="B10" s="11">
        <f>SUM(B8:B9)</f>
        <v>6425.4400000000005</v>
      </c>
      <c r="C10" s="12"/>
      <c r="D10" s="11"/>
      <c r="E10" s="12"/>
      <c r="F10" s="12"/>
      <c r="G10" s="11">
        <f>SUM(B10:F10)</f>
        <v>6425.4400000000005</v>
      </c>
    </row>
    <row r="11" spans="1:7" ht="13.8" customHeight="1" x14ac:dyDescent="0.25">
      <c r="A11" s="26" t="s">
        <v>5</v>
      </c>
      <c r="B11" s="26"/>
      <c r="C11" s="13"/>
      <c r="D11" s="13"/>
      <c r="E11" s="13"/>
      <c r="F11" s="13"/>
      <c r="G11" s="7">
        <f>SUM(G10-G7)</f>
        <v>381.71000000000095</v>
      </c>
    </row>
    <row r="12" spans="1:7" ht="13.8" customHeight="1" thickBot="1" x14ac:dyDescent="0.3">
      <c r="A12" s="25" t="s">
        <v>6</v>
      </c>
      <c r="B12" s="25"/>
      <c r="C12" s="14"/>
      <c r="D12" s="14"/>
      <c r="E12" s="10"/>
      <c r="F12" s="10"/>
      <c r="G12" s="14">
        <f>SUM(G11/G7)</f>
        <v>6.3158016655277607E-2</v>
      </c>
    </row>
    <row r="13" spans="1:7" ht="13.8" customHeight="1" x14ac:dyDescent="0.25">
      <c r="A13" s="23" t="s">
        <v>2</v>
      </c>
      <c r="B13" s="23"/>
      <c r="C13" s="23"/>
      <c r="D13" s="1"/>
      <c r="E13" s="2"/>
      <c r="F13" s="2"/>
      <c r="G13" s="2"/>
    </row>
    <row r="14" spans="1:7" ht="24.75" customHeight="1" x14ac:dyDescent="0.25">
      <c r="A14" s="20"/>
      <c r="B14" s="20"/>
      <c r="C14" s="20"/>
      <c r="D14" s="20"/>
      <c r="E14" s="20"/>
      <c r="F14" s="20"/>
      <c r="G14" s="20"/>
    </row>
    <row r="15" spans="1:7" ht="24.75" customHeight="1" x14ac:dyDescent="0.25">
      <c r="A15" s="20"/>
      <c r="B15" s="20"/>
      <c r="C15" s="20"/>
      <c r="D15" s="20"/>
      <c r="E15" s="20"/>
      <c r="F15" s="20"/>
      <c r="G15" s="20"/>
    </row>
    <row r="16" spans="1:7" ht="45.75" customHeight="1" x14ac:dyDescent="0.25">
      <c r="A16" s="20"/>
      <c r="B16" s="20"/>
      <c r="C16" s="20"/>
      <c r="D16" s="20"/>
      <c r="E16" s="20"/>
      <c r="F16" s="20"/>
      <c r="G16" s="20"/>
    </row>
    <row r="17" spans="1:7" ht="15" customHeight="1" x14ac:dyDescent="0.25">
      <c r="A17" s="20"/>
      <c r="B17" s="20"/>
      <c r="C17" s="20"/>
      <c r="D17" s="20"/>
      <c r="E17" s="20"/>
      <c r="F17" s="20"/>
      <c r="G17" s="20"/>
    </row>
  </sheetData>
  <mergeCells count="15">
    <mergeCell ref="B4:B5"/>
    <mergeCell ref="C4:C5"/>
    <mergeCell ref="A12:B12"/>
    <mergeCell ref="A11:B11"/>
    <mergeCell ref="D4:D5"/>
    <mergeCell ref="E4:E5"/>
    <mergeCell ref="G4:G5"/>
    <mergeCell ref="A17:G17"/>
    <mergeCell ref="A1:G1"/>
    <mergeCell ref="A2:G2"/>
    <mergeCell ref="A3:G3"/>
    <mergeCell ref="A14:G14"/>
    <mergeCell ref="A15:G15"/>
    <mergeCell ref="A16:G16"/>
    <mergeCell ref="A13:C13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Summary Statement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THIGGINS</dc:creator>
  <cp:lastModifiedBy>Jones, Thomas J</cp:lastModifiedBy>
  <dcterms:created xsi:type="dcterms:W3CDTF">2005-01-14T20:38:01Z</dcterms:created>
  <dcterms:modified xsi:type="dcterms:W3CDTF">2016-02-05T20:38:59Z</dcterms:modified>
</cp:coreProperties>
</file>