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0" yWindow="60" windowWidth="8700" windowHeight="4010"/>
  </bookViews>
  <sheets>
    <sheet name="EFMA Funding" sheetId="1" r:id="rId1"/>
  </sheets>
  <definedNames>
    <definedName name="_xlnm.Print_Area" localSheetId="0">'EFMA Funding'!$A$1:$F$12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E10" i="1"/>
  <c r="D10" i="1"/>
  <c r="C10" i="1"/>
  <c r="F10" i="1" s="1"/>
  <c r="B10" i="1"/>
  <c r="F9" i="1"/>
  <c r="E9" i="1"/>
  <c r="F8" i="1"/>
  <c r="E8" i="1"/>
  <c r="F7" i="1"/>
  <c r="D7" i="1"/>
  <c r="E7" i="1" s="1"/>
  <c r="C7" i="1"/>
  <c r="B7" i="1"/>
  <c r="D6" i="1"/>
  <c r="C6" i="1"/>
  <c r="B6" i="1"/>
  <c r="D5" i="1"/>
  <c r="E5" i="1" s="1"/>
  <c r="C5" i="1"/>
  <c r="B5" i="1"/>
  <c r="F5" i="1" l="1"/>
  <c r="E6" i="1"/>
  <c r="F6" i="1" s="1"/>
</calcChain>
</file>

<file path=xl/sharedStrings.xml><?xml version="1.0" encoding="utf-8"?>
<sst xmlns="http://schemas.openxmlformats.org/spreadsheetml/2006/main" count="16" uniqueCount="16">
  <si>
    <t>EFMA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</si>
  <si>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</si>
  <si>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</si>
  <si>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</si>
  <si>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</si>
  <si>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</si>
  <si>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</si>
  <si>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</si>
  <si>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EFMA</t>
  </si>
  <si>
    <t xml:space="preserve">Research </t>
  </si>
  <si>
    <t>Centers Funding (total)</t>
  </si>
  <si>
    <t>Engineering Research Centers</t>
  </si>
  <si>
    <t xml:space="preserve">Education </t>
  </si>
  <si>
    <t>Infrastructure</t>
  </si>
  <si>
    <t>CHESS</t>
  </si>
  <si>
    <t>Totals may not add due to rounding. FY 2015 Actual includes $3.19 million in carryover from prior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</si>
</sst>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selection sqref="A1:F1"/>
    </sheetView>
  </sheetViews>
  <sheetFormatPr defaultColWidth="11.453125" defaultRowHeight="14.5" x14ac:dyDescent="0.35"/>
  <cols>
    <col min="1" max="1" width="30.6328125" customWidth="1"/>
    <col min="2" max="2" width="9.36328125" customWidth="1"/>
    <col min="3" max="4" width="9.36328125" style="13" customWidth="1"/>
    <col min="5" max="5" width="9.6328125" style="13" customWidth="1"/>
    <col min="6" max="6" width="8.36328125" style="13" customWidth="1"/>
  </cols>
  <sheetData>
    <row r="1" spans="1:6" ht="14.4" customHeight="1" x14ac:dyDescent="0.35">
      <c r="A1" s="22" t="s">
        <v>0</v>
      </c>
      <c r="B1" s="22"/>
      <c r="C1" s="22"/>
      <c r="D1" s="22"/>
      <c r="E1" s="23"/>
      <c r="F1" s="23"/>
    </row>
    <row r="2" spans="1:6" ht="13.25" customHeight="1" thickBot="1" x14ac:dyDescent="0.4">
      <c r="A2" s="24" t="s">
        <v>1</v>
      </c>
      <c r="B2" s="25"/>
      <c r="C2" s="25"/>
      <c r="D2" s="25"/>
      <c r="E2" s="26"/>
      <c r="F2" s="26"/>
    </row>
    <row r="3" spans="1:6" ht="25.25" customHeight="1" x14ac:dyDescent="0.35">
      <c r="A3" s="1"/>
      <c r="B3" s="27" t="s">
        <v>2</v>
      </c>
      <c r="C3" s="29" t="s">
        <v>3</v>
      </c>
      <c r="D3" s="31" t="s">
        <v>4</v>
      </c>
      <c r="E3" s="33" t="s">
        <v>5</v>
      </c>
      <c r="F3" s="33"/>
    </row>
    <row r="4" spans="1:6" ht="13.25" customHeight="1" x14ac:dyDescent="0.35">
      <c r="A4" s="2"/>
      <c r="B4" s="28"/>
      <c r="C4" s="30"/>
      <c r="D4" s="32"/>
      <c r="E4" s="3" t="s">
        <v>6</v>
      </c>
      <c r="F4" s="3" t="s">
        <v>7</v>
      </c>
    </row>
    <row r="5" spans="1:6" ht="13.75" customHeight="1" x14ac:dyDescent="0.35">
      <c r="A5" s="4" t="s">
        <v>8</v>
      </c>
      <c r="B5" s="5">
        <f>SUM(B6,B9,B10)</f>
        <v>53.41</v>
      </c>
      <c r="C5" s="5">
        <f>SUM(C6,C9,C10)</f>
        <v>54.49</v>
      </c>
      <c r="D5" s="5">
        <f>SUM(D6,D9,D10)</f>
        <v>58.4</v>
      </c>
      <c r="E5" s="5">
        <f>D5-C5</f>
        <v>3.9099999999999966</v>
      </c>
      <c r="F5" s="6">
        <f t="shared" ref="F5:F11" si="0">IF(C5=0,"N/A  ",E5/C5)</f>
        <v>7.1756285556982866E-2</v>
      </c>
    </row>
    <row r="6" spans="1:6" ht="13.75" customHeight="1" x14ac:dyDescent="0.35">
      <c r="A6" s="7" t="s">
        <v>9</v>
      </c>
      <c r="B6" s="8">
        <f>53.41-B9-B10</f>
        <v>45.089999999999996</v>
      </c>
      <c r="C6" s="8">
        <f>54.49-C9-C10</f>
        <v>46.13</v>
      </c>
      <c r="D6" s="8">
        <f>58.4-D9-D10</f>
        <v>50.04</v>
      </c>
      <c r="E6" s="8">
        <f t="shared" ref="E6:E11" si="1">D6-C6</f>
        <v>3.9099999999999966</v>
      </c>
      <c r="F6" s="9">
        <f t="shared" si="0"/>
        <v>8.4760459570778157E-2</v>
      </c>
    </row>
    <row r="7" spans="1:6" s="13" customFormat="1" ht="13.75" customHeight="1" x14ac:dyDescent="0.25">
      <c r="A7" s="10" t="s">
        <v>10</v>
      </c>
      <c r="B7" s="11">
        <f>SUM(B8:B8)</f>
        <v>0.02</v>
      </c>
      <c r="C7" s="11">
        <f>SUM(C8:C8)</f>
        <v>0</v>
      </c>
      <c r="D7" s="11">
        <f>SUM(D8:D8)</f>
        <v>0</v>
      </c>
      <c r="E7" s="11">
        <f t="shared" si="1"/>
        <v>0</v>
      </c>
      <c r="F7" s="12" t="str">
        <f t="shared" si="0"/>
        <v xml:space="preserve">N/A  </v>
      </c>
    </row>
    <row r="8" spans="1:6" s="13" customFormat="1" ht="13.75" customHeight="1" x14ac:dyDescent="0.25">
      <c r="A8" s="14" t="s">
        <v>11</v>
      </c>
      <c r="B8" s="11">
        <v>0.02</v>
      </c>
      <c r="C8" s="11">
        <v>0</v>
      </c>
      <c r="D8" s="11">
        <v>0</v>
      </c>
      <c r="E8" s="11">
        <f t="shared" si="1"/>
        <v>0</v>
      </c>
      <c r="F8" s="12" t="str">
        <f t="shared" si="0"/>
        <v xml:space="preserve">N/A  </v>
      </c>
    </row>
    <row r="9" spans="1:6" ht="13.75" customHeight="1" x14ac:dyDescent="0.35">
      <c r="A9" s="7" t="s">
        <v>12</v>
      </c>
      <c r="B9" s="8">
        <v>3.32</v>
      </c>
      <c r="C9" s="8">
        <v>3.36</v>
      </c>
      <c r="D9" s="8">
        <v>3.36</v>
      </c>
      <c r="E9" s="8">
        <f t="shared" si="1"/>
        <v>0</v>
      </c>
      <c r="F9" s="9">
        <f t="shared" si="0"/>
        <v>0</v>
      </c>
    </row>
    <row r="10" spans="1:6" ht="13.75" customHeight="1" x14ac:dyDescent="0.35">
      <c r="A10" s="7" t="s">
        <v>13</v>
      </c>
      <c r="B10" s="8">
        <f>SUM(B11:B11)</f>
        <v>5</v>
      </c>
      <c r="C10" s="8">
        <f>SUM(C11:C11)</f>
        <v>5</v>
      </c>
      <c r="D10" s="8">
        <f>SUM(D11:D11)</f>
        <v>5</v>
      </c>
      <c r="E10" s="8">
        <f t="shared" si="1"/>
        <v>0</v>
      </c>
      <c r="F10" s="9">
        <f t="shared" si="0"/>
        <v>0</v>
      </c>
    </row>
    <row r="11" spans="1:6" s="13" customFormat="1" ht="13.75" customHeight="1" thickBot="1" x14ac:dyDescent="0.3">
      <c r="A11" s="15" t="s">
        <v>14</v>
      </c>
      <c r="B11" s="11">
        <v>5</v>
      </c>
      <c r="C11" s="11">
        <v>5</v>
      </c>
      <c r="D11" s="11">
        <v>5</v>
      </c>
      <c r="E11" s="11">
        <f t="shared" si="1"/>
        <v>0</v>
      </c>
      <c r="F11" s="12">
        <f t="shared" si="0"/>
        <v>0</v>
      </c>
    </row>
    <row r="12" spans="1:6" ht="13.75" customHeight="1" x14ac:dyDescent="0.35">
      <c r="A12" s="21" t="s">
        <v>15</v>
      </c>
      <c r="B12" s="21"/>
      <c r="C12" s="21"/>
      <c r="D12" s="21"/>
      <c r="E12" s="21"/>
      <c r="F12" s="21"/>
    </row>
    <row r="13" spans="1:6" x14ac:dyDescent="0.35">
      <c r="A13" s="16"/>
      <c r="B13" s="17"/>
      <c r="C13" s="17"/>
      <c r="D13" s="17"/>
      <c r="E13" s="18"/>
      <c r="F13" s="18"/>
    </row>
    <row r="14" spans="1:6" ht="15" customHeight="1" x14ac:dyDescent="0.35">
      <c r="A14" s="16"/>
      <c r="B14" s="17"/>
      <c r="C14" s="17"/>
      <c r="D14" s="17"/>
      <c r="E14" s="18"/>
      <c r="F14" s="18"/>
    </row>
    <row r="15" spans="1:6" x14ac:dyDescent="0.35">
      <c r="A15" s="16"/>
      <c r="B15" s="17"/>
      <c r="C15" s="17"/>
      <c r="D15" s="17"/>
      <c r="E15" s="18"/>
      <c r="F15" s="18"/>
    </row>
    <row r="16" spans="1:6" x14ac:dyDescent="0.35">
      <c r="A16" s="16"/>
      <c r="B16" s="17"/>
      <c r="C16" s="17"/>
      <c r="D16" s="17"/>
      <c r="E16" s="18"/>
      <c r="F16" s="18"/>
    </row>
    <row r="17" spans="1:6" x14ac:dyDescent="0.35">
      <c r="A17" s="16"/>
      <c r="B17" s="17"/>
      <c r="C17" s="17"/>
      <c r="D17" s="17"/>
      <c r="E17" s="18"/>
      <c r="F17" s="18"/>
    </row>
    <row r="18" spans="1:6" x14ac:dyDescent="0.35">
      <c r="A18" s="16"/>
      <c r="B18" s="17"/>
      <c r="C18" s="17"/>
      <c r="D18" s="17"/>
      <c r="E18" s="18"/>
      <c r="F18" s="18"/>
    </row>
    <row r="19" spans="1:6" x14ac:dyDescent="0.35">
      <c r="A19" s="19"/>
      <c r="B19" s="17"/>
      <c r="C19" s="17"/>
      <c r="D19" s="17"/>
      <c r="E19" s="18"/>
      <c r="F19" s="18"/>
    </row>
    <row r="20" spans="1:6" x14ac:dyDescent="0.35">
      <c r="A20" s="19"/>
      <c r="B20" s="17"/>
      <c r="C20" s="17"/>
      <c r="D20" s="17"/>
      <c r="E20" s="18"/>
      <c r="F20" s="18"/>
    </row>
    <row r="21" spans="1:6" x14ac:dyDescent="0.35">
      <c r="A21" s="19"/>
      <c r="B21" s="17"/>
      <c r="C21" s="17"/>
      <c r="D21" s="17"/>
      <c r="E21" s="18"/>
      <c r="F21" s="18"/>
    </row>
    <row r="22" spans="1:6" x14ac:dyDescent="0.35">
      <c r="A22" s="16"/>
      <c r="B22" s="17"/>
      <c r="C22" s="17"/>
      <c r="D22" s="17"/>
      <c r="E22" s="18"/>
      <c r="F22" s="18"/>
    </row>
    <row r="23" spans="1:6" ht="12.75" customHeight="1" x14ac:dyDescent="0.35">
      <c r="A23" s="16"/>
      <c r="B23" s="17"/>
      <c r="C23" s="17"/>
      <c r="D23" s="17"/>
      <c r="E23" s="18"/>
      <c r="F23" s="18"/>
    </row>
    <row r="24" spans="1:6" x14ac:dyDescent="0.35">
      <c r="A24" s="19"/>
      <c r="B24" s="17"/>
      <c r="C24" s="17"/>
      <c r="D24" s="17"/>
      <c r="E24" s="18"/>
      <c r="F24" s="18"/>
    </row>
    <row r="25" spans="1:6" x14ac:dyDescent="0.35">
      <c r="A25" s="19"/>
      <c r="B25" s="17"/>
      <c r="C25" s="17"/>
      <c r="D25" s="17"/>
      <c r="E25" s="18"/>
      <c r="F25" s="18"/>
    </row>
    <row r="26" spans="1:6" x14ac:dyDescent="0.35">
      <c r="A26" s="16"/>
      <c r="B26" s="17"/>
      <c r="C26" s="17"/>
      <c r="D26" s="17"/>
      <c r="E26" s="18"/>
      <c r="F26" s="18"/>
    </row>
    <row r="27" spans="1:6" x14ac:dyDescent="0.35">
      <c r="A27" s="16"/>
      <c r="B27" s="17"/>
      <c r="C27" s="17"/>
      <c r="D27" s="17"/>
      <c r="E27" s="18"/>
      <c r="F27" s="18"/>
    </row>
    <row r="28" spans="1:6" x14ac:dyDescent="0.35">
      <c r="A28" s="16"/>
      <c r="B28" s="17"/>
      <c r="C28" s="17"/>
      <c r="D28" s="17"/>
      <c r="E28" s="18"/>
      <c r="F28" s="18"/>
    </row>
    <row r="29" spans="1:6" x14ac:dyDescent="0.35">
      <c r="A29" s="20"/>
      <c r="B29" s="20"/>
      <c r="C29" s="18"/>
      <c r="D29" s="18"/>
      <c r="E29" s="18"/>
      <c r="F29" s="18"/>
    </row>
    <row r="30" spans="1:6" x14ac:dyDescent="0.35">
      <c r="A30" s="20"/>
      <c r="B30" s="20"/>
      <c r="C30" s="18"/>
      <c r="D30" s="18"/>
      <c r="E30" s="18"/>
      <c r="F30" s="18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EFMA Funding</vt:lpstr>
      <vt:lpstr>'EFMA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Koskinen, Mary</cp:lastModifiedBy>
  <dcterms:created xsi:type="dcterms:W3CDTF">2016-01-18T21:49:28Z</dcterms:created>
  <dcterms:modified xsi:type="dcterms:W3CDTF">2016-02-05T22:32:58Z</dcterms:modified>
</cp:coreProperties>
</file>