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0" yWindow="0" windowWidth="9336" windowHeight="6048" tabRatio="907"/>
  </bookViews>
  <sheets>
    <sheet name="SBE Subactivity Funding" sheetId="2" r:id="rId1"/>
  </sheets>
  <calcPr calcId="152511" concurrentCalc="0"/>
</workbook>
</file>

<file path=xl/calcChain.xml><?xml version="1.0" encoding="utf-8"?>
<calcChain xmlns="http://schemas.openxmlformats.org/spreadsheetml/2006/main">
  <c r="K25" i="2" l="1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<sst xmlns="http://schemas.openxmlformats.org/spreadsheetml/2006/main" count="15" uniqueCount="15">
  <si>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</si>
  <si>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</si>
  <si>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</si>
  <si>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</si>
  <si>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</si>
  <si>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</si>
  <si>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</si>
  <si>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</si>
  <si>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</si>
  <si>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</si>
  <si>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BCS</t>
  </si>
  <si>
    <t>SES</t>
  </si>
  <si>
    <t>NCSES</t>
  </si>
  <si>
    <t>SMA</t>
  </si>
  <si>
    <t>Total, SBE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</si>
</sst>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;\-&quot;$&quot;#,##0.00;&quot;-&quot;??"/>
  </numFmts>
  <fonts count="3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164" fontId="1" fillId="0" borderId="0" xfId="0" applyNumberFormat="1" applyFont="1"/>
    <xf numFmtId="0" fontId="2" fillId="0" borderId="2" xfId="0" applyFont="1" applyBorder="1"/>
    <xf numFmtId="165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SBE Subactivity Funding</a:t>
            </a:r>
          </a:p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 b="0">
                <a:latin typeface="Arial" panose="020B0604020202020204" pitchFamily="34" charset="0"/>
                <a:cs typeface="Arial" panose="020B0604020202020204" pitchFamily="34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29165820154236538"/>
          <c:y val="4.54710605855104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78624813154668E-2"/>
          <c:y val="0.19244668583618049"/>
          <c:w val="0.74218533752333393"/>
          <c:h val="0.68590897835884523"/>
        </c:manualLayout>
      </c:layout>
      <c:lineChart>
        <c:grouping val="standard"/>
        <c:varyColors val="0"/>
        <c:ser>
          <c:idx val="0"/>
          <c:order val="0"/>
          <c:tx>
            <c:strRef>
              <c:f>'SBE Subactivity Funding'!$A$21</c:f>
              <c:strCache>
                <c:ptCount val="1"/>
                <c:pt idx="0">
                  <c:v>BCS</c:v>
                </c:pt>
              </c:strCache>
            </c:strRef>
          </c:tx>
          <c:spPr>
            <a:ln w="12700"/>
          </c:spPr>
          <c:cat>
            <c:strRef>
              <c:f>'SBE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'SBE Subactivity Funding'!$B$21:$K$21</c:f>
              <c:numCache>
                <c:formatCode>#,##0.00;\-#,##0.00;"-"??</c:formatCode>
                <c:ptCount val="10"/>
                <c:pt idx="0">
                  <c:v>87.3</c:v>
                </c:pt>
                <c:pt idx="1">
                  <c:v>131.28</c:v>
                </c:pt>
                <c:pt idx="2">
                  <c:v>99.05</c:v>
                </c:pt>
                <c:pt idx="3">
                  <c:v>91.114000000000004</c:v>
                </c:pt>
                <c:pt idx="4">
                  <c:v>92.69</c:v>
                </c:pt>
                <c:pt idx="5">
                  <c:v>88.92</c:v>
                </c:pt>
                <c:pt idx="6">
                  <c:v>93.39</c:v>
                </c:pt>
                <c:pt idx="7">
                  <c:v>97.031254000000004</c:v>
                </c:pt>
                <c:pt idx="8">
                  <c:v>95.06</c:v>
                </c:pt>
                <c:pt idx="9">
                  <c:v>102.08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'SBE Subactivity Funding'!$A$22</c:f>
              <c:strCache>
                <c:ptCount val="1"/>
                <c:pt idx="0">
                  <c:v>SES</c:v>
                </c:pt>
              </c:strCache>
            </c:strRef>
          </c:tx>
          <c:spPr>
            <a:ln w="12700"/>
          </c:spPr>
          <c:cat>
            <c:strRef>
              <c:f>'SBE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'SBE Subactivity Funding'!$B$22:$K$22</c:f>
              <c:numCache>
                <c:formatCode>#,##0.00;\-#,##0.00;"-"??</c:formatCode>
                <c:ptCount val="10"/>
                <c:pt idx="0">
                  <c:v>93.4</c:v>
                </c:pt>
                <c:pt idx="1">
                  <c:v>135.91999999999999</c:v>
                </c:pt>
                <c:pt idx="2">
                  <c:v>94.58</c:v>
                </c:pt>
                <c:pt idx="3">
                  <c:v>95.676000000000002</c:v>
                </c:pt>
                <c:pt idx="4">
                  <c:v>97.18</c:v>
                </c:pt>
                <c:pt idx="5">
                  <c:v>91.37</c:v>
                </c:pt>
                <c:pt idx="6">
                  <c:v>96.11</c:v>
                </c:pt>
                <c:pt idx="7">
                  <c:v>98.358313999999993</c:v>
                </c:pt>
                <c:pt idx="8">
                  <c:v>98.18</c:v>
                </c:pt>
                <c:pt idx="9">
                  <c:v>105.42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'SBE Subactivity Funding'!$A$23</c:f>
              <c:strCache>
                <c:ptCount val="1"/>
                <c:pt idx="0">
                  <c:v>NCSES</c:v>
                </c:pt>
              </c:strCache>
            </c:strRef>
          </c:tx>
          <c:spPr>
            <a:ln w="12700"/>
          </c:spPr>
          <c:cat>
            <c:strRef>
              <c:f>'SBE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'SBE Subactivity Funding'!$B$23:$K$23</c:f>
              <c:numCache>
                <c:formatCode>#,##0.00;\-#,##0.00;"-"??</c:formatCode>
                <c:ptCount val="10"/>
                <c:pt idx="0">
                  <c:v>28.66</c:v>
                </c:pt>
                <c:pt idx="1">
                  <c:v>38.71</c:v>
                </c:pt>
                <c:pt idx="2">
                  <c:v>34.619999999999997</c:v>
                </c:pt>
                <c:pt idx="3">
                  <c:v>35.439</c:v>
                </c:pt>
                <c:pt idx="4">
                  <c:v>36.15</c:v>
                </c:pt>
                <c:pt idx="5">
                  <c:v>34.92</c:v>
                </c:pt>
                <c:pt idx="6">
                  <c:v>39.299999999999997</c:v>
                </c:pt>
                <c:pt idx="7">
                  <c:v>50.940744000000002</c:v>
                </c:pt>
                <c:pt idx="8">
                  <c:v>50.76</c:v>
                </c:pt>
                <c:pt idx="9">
                  <c:v>51.76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'SBE Subactivity Funding'!$A$24</c:f>
              <c:strCache>
                <c:ptCount val="1"/>
                <c:pt idx="0">
                  <c:v>SMA</c:v>
                </c:pt>
              </c:strCache>
            </c:strRef>
          </c:tx>
          <c:spPr>
            <a:ln w="12700"/>
          </c:spPr>
          <c:cat>
            <c:strRef>
              <c:f>'SBE Subactivity Funding'!$B$20:$K$20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'SBE Subactivity Funding'!$B$24:$K$24</c:f>
              <c:numCache>
                <c:formatCode>#,##0.00;\-#,##0.00;"-"??</c:formatCode>
                <c:ptCount val="10"/>
                <c:pt idx="0">
                  <c:v>18.510000000000002</c:v>
                </c:pt>
                <c:pt idx="1">
                  <c:v>18.91</c:v>
                </c:pt>
                <c:pt idx="2">
                  <c:v>27</c:v>
                </c:pt>
                <c:pt idx="3">
                  <c:v>25.096</c:v>
                </c:pt>
                <c:pt idx="4">
                  <c:v>28.23</c:v>
                </c:pt>
                <c:pt idx="5">
                  <c:v>27.41</c:v>
                </c:pt>
                <c:pt idx="6">
                  <c:v>28.47</c:v>
                </c:pt>
                <c:pt idx="7">
                  <c:v>29.856114999999999</c:v>
                </c:pt>
                <c:pt idx="8">
                  <c:v>28.2</c:v>
                </c:pt>
                <c:pt idx="9">
                  <c:v>29.51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721376"/>
        <c:axId val="767721768"/>
      </c:lineChart>
      <c:catAx>
        <c:axId val="7677213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7721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7721768"/>
        <c:scaling>
          <c:orientation val="minMax"/>
          <c:max val="150"/>
        </c:scaling>
        <c:delete val="0"/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67721376"/>
        <c:crosses val="autoZero"/>
        <c:crossBetween val="between"/>
        <c:majorUnit val="25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298011981595456"/>
          <c:y val="0.27029326342557874"/>
          <c:w val="0.12930818139711145"/>
          <c:h val="0.42677165354330709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488950</xdr:colOff>
      <xdr:row>17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K25"/>
  <sheetViews>
    <sheetView showGridLines="0" tabSelected="1" zoomScaleNormal="100" workbookViewId="0">
      <selection activeCell="E28" sqref="E28"/>
    </sheetView>
  </sheetViews>
  <sheetFormatPr defaultColWidth="8.88671875" defaultRowHeight="13.8" x14ac:dyDescent="0.25"/>
  <cols>
    <col min="1" max="1" width="10.88671875" style="1" customWidth="1"/>
    <col min="2" max="16384" width="8.88671875" style="1"/>
  </cols>
  <sheetData>
    <row r="19" spans="1:11" ht="14.4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3"/>
      <c r="B20" s="4" t="s">
        <v>0</v>
      </c>
      <c r="C20" s="4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4" t="s">
        <v>6</v>
      </c>
      <c r="I20" s="4" t="s">
        <v>7</v>
      </c>
      <c r="J20" s="4" t="s">
        <v>8</v>
      </c>
      <c r="K20" s="4" t="s">
        <v>9</v>
      </c>
    </row>
    <row r="21" spans="1:11" x14ac:dyDescent="0.25">
      <c r="A21" s="1" t="s">
        <v>10</v>
      </c>
      <c r="B21" s="5">
        <v>87.3</v>
      </c>
      <c r="C21" s="5">
        <v>131.28</v>
      </c>
      <c r="D21" s="5">
        <v>99.05</v>
      </c>
      <c r="E21" s="5">
        <v>91.114000000000004</v>
      </c>
      <c r="F21" s="5">
        <v>92.69</v>
      </c>
      <c r="G21" s="5">
        <v>88.92</v>
      </c>
      <c r="H21" s="5">
        <v>93.39</v>
      </c>
      <c r="I21" s="5">
        <v>97.031254000000004</v>
      </c>
      <c r="J21" s="5">
        <v>95.06</v>
      </c>
      <c r="K21" s="5">
        <v>102.08</v>
      </c>
    </row>
    <row r="22" spans="1:11" x14ac:dyDescent="0.25">
      <c r="A22" s="1" t="s">
        <v>11</v>
      </c>
      <c r="B22" s="5">
        <v>93.4</v>
      </c>
      <c r="C22" s="5">
        <v>135.91999999999999</v>
      </c>
      <c r="D22" s="5">
        <v>94.58</v>
      </c>
      <c r="E22" s="5">
        <v>95.676000000000002</v>
      </c>
      <c r="F22" s="5">
        <v>97.18</v>
      </c>
      <c r="G22" s="5">
        <v>91.37</v>
      </c>
      <c r="H22" s="5">
        <v>96.11</v>
      </c>
      <c r="I22" s="5">
        <v>98.358313999999993</v>
      </c>
      <c r="J22" s="5">
        <v>98.18</v>
      </c>
      <c r="K22" s="5">
        <v>105.42</v>
      </c>
    </row>
    <row r="23" spans="1:11" x14ac:dyDescent="0.25">
      <c r="A23" s="1" t="s">
        <v>12</v>
      </c>
      <c r="B23" s="5">
        <v>28.66</v>
      </c>
      <c r="C23" s="5">
        <v>38.71</v>
      </c>
      <c r="D23" s="5">
        <v>34.619999999999997</v>
      </c>
      <c r="E23" s="5">
        <v>35.439</v>
      </c>
      <c r="F23" s="5">
        <v>36.15</v>
      </c>
      <c r="G23" s="5">
        <v>34.92</v>
      </c>
      <c r="H23" s="5">
        <v>39.299999999999997</v>
      </c>
      <c r="I23" s="5">
        <v>50.940744000000002</v>
      </c>
      <c r="J23" s="5">
        <v>50.76</v>
      </c>
      <c r="K23" s="5">
        <v>51.76</v>
      </c>
    </row>
    <row r="24" spans="1:11" x14ac:dyDescent="0.25">
      <c r="A24" s="1" t="s">
        <v>13</v>
      </c>
      <c r="B24" s="5">
        <v>18.510000000000002</v>
      </c>
      <c r="C24" s="5">
        <v>18.91</v>
      </c>
      <c r="D24" s="5">
        <v>27</v>
      </c>
      <c r="E24" s="5">
        <v>25.096</v>
      </c>
      <c r="F24" s="5">
        <v>28.23</v>
      </c>
      <c r="G24" s="5">
        <v>27.41</v>
      </c>
      <c r="H24" s="5">
        <v>28.47</v>
      </c>
      <c r="I24" s="5">
        <v>29.856114999999999</v>
      </c>
      <c r="J24" s="5">
        <v>28.2</v>
      </c>
      <c r="K24" s="5">
        <v>29.51</v>
      </c>
    </row>
    <row r="25" spans="1:11" ht="14.4" thickBot="1" x14ac:dyDescent="0.3">
      <c r="A25" s="6" t="s">
        <v>14</v>
      </c>
      <c r="B25" s="7">
        <f t="shared" ref="B25:K25" si="0">SUM(B21:B24)</f>
        <v>227.86999999999998</v>
      </c>
      <c r="C25" s="7">
        <f t="shared" si="0"/>
        <v>324.82</v>
      </c>
      <c r="D25" s="7">
        <f t="shared" si="0"/>
        <v>255.25</v>
      </c>
      <c r="E25" s="7">
        <f t="shared" si="0"/>
        <v>247.32500000000002</v>
      </c>
      <c r="F25" s="7">
        <f t="shared" si="0"/>
        <v>254.25</v>
      </c>
      <c r="G25" s="7">
        <f t="shared" si="0"/>
        <v>242.62000000000003</v>
      </c>
      <c r="H25" s="7">
        <f t="shared" si="0"/>
        <v>257.27</v>
      </c>
      <c r="I25" s="7">
        <f t="shared" si="0"/>
        <v>276.18642699999998</v>
      </c>
      <c r="J25" s="7">
        <f t="shared" si="0"/>
        <v>272.2</v>
      </c>
      <c r="K25" s="7">
        <f t="shared" si="0"/>
        <v>288.77</v>
      </c>
    </row>
  </sheetData>
  <pageMargins left="0.7" right="0.7" top="0.75" bottom="0.75" header="0.3" footer="0.3"/>
  <pageSetup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Fiscal_x0020_Year xmlns="9320be0c-e88d-4970-83f5-5b965207e1d4">FY 2017</Fiscal_x0020_Year>
    <EmailSender xmlns="http://schemas.microsoft.com/sharepoint/v3" xsi:nil="true"/>
    <EmailFrom xmlns="http://schemas.microsoft.com/sharepoint/v3" xsi:nil="true"/>
    <EmailSubject xmlns="http://schemas.microsoft.com/sharepoint/v3" xsi:nil="true"/>
    <Category xmlns="9320be0c-e88d-4970-83f5-5b965207e1d4">Congressional Submittal</Category>
    <EmailCc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0C654BDE4EE4438092D95D71F2C259" ma:contentTypeVersion="8" ma:contentTypeDescription="Create a new document." ma:contentTypeScope="" ma:versionID="b34a381eb961e35e387cfafb8bfa7afc">
  <xsd:schema xmlns:xsd="http://www.w3.org/2001/XMLSchema" xmlns:xs="http://www.w3.org/2001/XMLSchema" xmlns:p="http://schemas.microsoft.com/office/2006/metadata/properties" xmlns:ns1="http://schemas.microsoft.com/sharepoint/v3" xmlns:ns2="9320be0c-e88d-4970-83f5-5b965207e1d4" xmlns:ns3="http://schemas.microsoft.com/sharepoint/v4" targetNamespace="http://schemas.microsoft.com/office/2006/metadata/properties" ma:root="true" ma:fieldsID="84f6f4902346ea7c4b742192144555a2" ns1:_="" ns2:_="" ns3:_="">
    <xsd:import namespace="http://schemas.microsoft.com/sharepoint/v3"/>
    <xsd:import namespace="9320be0c-e88d-4970-83f5-5b965207e1d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Category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be0c-e88d-4970-83f5-5b965207e1d4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description="The FY that the document is related to." ma:format="Dropdown" ma:internalName="Fiscal_x0020_Year">
      <xsd:simpleType>
        <xsd:restriction base="dms:Choice">
          <xsd:enumeration value="FY 2009"/>
          <xsd:enumeration value="FY 2010"/>
          <xsd:enumeration value="FY 2011"/>
          <xsd:enumeration value="FY 2012"/>
          <xsd:enumeration value="FY 2013"/>
          <xsd:enumeration value="FY 2014"/>
          <xsd:enumeration value="FY 2015"/>
          <xsd:enumeration value="FY 2016"/>
          <xsd:enumeration value="FY 2017"/>
          <xsd:enumeration value="FY 2018"/>
          <xsd:enumeration value="FY 2019"/>
          <xsd:enumeration value="FY 2020"/>
          <xsd:enumeration value="FY 2021"/>
          <xsd:enumeration value="FY 2022"/>
        </xsd:restriction>
      </xsd:simpleType>
    </xsd:element>
    <xsd:element name="Category" ma:index="9" ma:displayName="Category" ma:description="The type of budget file." ma:format="Dropdown" ma:internalName="Category">
      <xsd:simpleType>
        <xsd:restriction base="dms:Choice">
          <xsd:enumeration value="Planning &amp; Retreats"/>
          <xsd:enumeration value="OMB Submittal"/>
          <xsd:enumeration value="Congressional Submittal"/>
          <xsd:enumeration value="Execution AOAM"/>
          <xsd:enumeration value="Execution Program"/>
          <xsd:enumeration value="Science of Learning Centers"/>
          <xsd:enumeration value="Current Plan"/>
          <xsd:enumeration value="Hearings and Testimon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69A718-8A3D-40A9-9D51-8B8805C072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5C9E3-1C8A-44AD-B6C3-93597FEBA6F7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sharepoint/v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320be0c-e88d-4970-83f5-5b965207e1d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6656A5F-486C-4A10-9517-CA91F4F6B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20be0c-e88d-4970-83f5-5b965207e1d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Subactivity Funding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SBE Narrative Tables</dc:title>
  <dc:creator>tjones</dc:creator>
  <cp:lastModifiedBy>Jones, Thomas J</cp:lastModifiedBy>
  <cp:lastPrinted>2016-02-05T22:40:56Z</cp:lastPrinted>
  <dcterms:created xsi:type="dcterms:W3CDTF">2013-12-09T18:13:19Z</dcterms:created>
  <dcterms:modified xsi:type="dcterms:W3CDTF">2016-02-05T23:54:20Z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0x010100FA0C654BDE4EE4438092D95D71F2C259</vt:lpwstr>
  </property>
</Properties>
</file>