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P:\2018_Budget Cycle\FY_2018_Cong Request\Production\CD and PDF Production\Extracted Excel Files\"/>
    </mc:Choice>
  </mc:AlternateContent>
  <bookViews>
    <workbookView xWindow="60" yWindow="60" windowWidth="9480" windowHeight="5916"/>
  </bookViews>
  <sheets>
    <sheet name="MREFC Account Fund by Project" sheetId="1" r:id="rId1"/>
  </sheets>
  <definedNames>
    <definedName name="_xlnm.Print_Area" localSheetId="0">'MREFC Account Fund by Project'!$A$1:$I$14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alcChain>
</file>

<file path=xl/sharedStrings.xml><?xml version="1.0" encoding="utf-8"?>
<sst xmlns="http://schemas.openxmlformats.org/spreadsheetml/2006/main" count="25" uniqueCount="24">
  <si>
    <t>MREFC Account Funding, by Project</t>
  </si>
  <si>
    <t>(Dollars in Millions)</t>
  </si>
  <si>
    <t>FY 2016 Actual</t>
  </si>
  <si>
    <t>FY 2017 Estimate</t>
  </si>
  <si>
    <t>FY 2018 Request</t>
  </si>
  <si>
    <t>FY 2019 Estimate</t>
  </si>
  <si>
    <t>FY 2020 Estimate</t>
  </si>
  <si>
    <t>FY 2021 Estimate</t>
  </si>
  <si>
    <t>FY 2022 Estimate</t>
  </si>
  <si>
    <t>FY 2023 Estimate</t>
  </si>
  <si>
    <t>DKIST</t>
  </si>
  <si>
    <r>
      <t>LSST</t>
    </r>
    <r>
      <rPr>
        <vertAlign val="superscript"/>
        <sz val="9"/>
        <rFont val="Arial"/>
        <family val="2"/>
      </rPr>
      <t>1</t>
    </r>
  </si>
  <si>
    <r>
      <t>NEON</t>
    </r>
    <r>
      <rPr>
        <vertAlign val="superscript"/>
        <sz val="9"/>
        <color theme="1"/>
        <rFont val="Arial"/>
        <family val="2"/>
      </rPr>
      <t>2</t>
    </r>
  </si>
  <si>
    <r>
      <t>NEON transfers</t>
    </r>
    <r>
      <rPr>
        <i/>
        <vertAlign val="superscript"/>
        <sz val="9"/>
        <color theme="1"/>
        <rFont val="Arial"/>
        <family val="2"/>
      </rPr>
      <t>3</t>
    </r>
  </si>
  <si>
    <t xml:space="preserve"> </t>
  </si>
  <si>
    <t>Total</t>
  </si>
  <si>
    <t>[15.58]</t>
  </si>
  <si>
    <r>
      <t>RCRV</t>
    </r>
    <r>
      <rPr>
        <vertAlign val="superscript"/>
        <sz val="9"/>
        <rFont val="Arial"/>
        <family val="2"/>
      </rPr>
      <t>4</t>
    </r>
  </si>
  <si>
    <t>[20.00]</t>
  </si>
  <si>
    <r>
      <t xml:space="preserve">1 </t>
    </r>
    <r>
      <rPr>
        <sz val="8"/>
        <color theme="1"/>
        <rFont val="Arial"/>
        <family val="2"/>
      </rPr>
      <t>Of the $99.67 million appropriated for LSST in FY 2016, $6.70 million was carried over to FY 2017 and is excluded in the amounts above. This is being held as part of NSF's enhanced oversight of budget contingency.</t>
    </r>
  </si>
  <si>
    <r>
      <t xml:space="preserve">2 </t>
    </r>
    <r>
      <rPr>
        <sz val="8"/>
        <color theme="1"/>
        <rFont val="Arial"/>
        <family val="2"/>
      </rPr>
      <t>Of the $80.64 million appropriated for NEON in FY 2016, $8.40 million was carried over to FY 2017 and is excluded in the amounts above. This is being held as part of NSF's enhanced oversight of budget contingency as well as NSF-held management reserve.</t>
    </r>
  </si>
  <si>
    <r>
      <t xml:space="preserve">3 </t>
    </r>
    <r>
      <rPr>
        <sz val="8"/>
        <color theme="1"/>
        <rFont val="Arial"/>
        <family val="2"/>
      </rPr>
      <t>In June 2016, the National Science Board (NSB) approved an increase in NEON's Total Project Cost from $433.72 million to $469.30 million. The $35.58 million increase is provided through transfers from the R&amp;RA account to the MREFC account of $20.0 million from FY 2016 funds (completed) and up to $15.58 million from FY 2017 funds (expected). The $20.0 million transferred in FY 2016 was carried over to FY 2017.</t>
    </r>
  </si>
  <si>
    <t>Enhanced Oversight</t>
  </si>
  <si>
    <r>
      <rPr>
        <vertAlign val="superscript"/>
        <sz val="8"/>
        <color theme="1"/>
        <rFont val="Arial"/>
        <family val="2"/>
      </rPr>
      <t xml:space="preserve">4 </t>
    </r>
    <r>
      <rPr>
        <sz val="8"/>
        <color theme="1"/>
        <rFont val="Arial"/>
        <family val="2"/>
      </rPr>
      <t>This table does not reflect final action on FY 2017 appropriations, which were enacted too late to be incorporated in this document. P.L. 115-31 provided funding for an additional RCRV. This will impact funding requirements for FY 2017, FY 2019, and FY 2020, and the total project cost. There is no impact on the FY 2018 Budget Request.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</si>
</sst>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quot;-&quot;?"/>
    <numFmt numFmtId="165" formatCode="&quot;$&quot;#,##0.00;\-&quot;$&quot;#,##0.00;&quot;-&quot;?"/>
    <numFmt numFmtId="166" formatCode="&quot;$&quot;#,##0.00"/>
  </numFmts>
  <fonts count="11" x14ac:knownFonts="1">
    <font>
      <sz val="11"/>
      <color theme="1"/>
      <name val="Calibri"/>
      <family val="2"/>
      <scheme val="minor"/>
    </font>
    <font>
      <b/>
      <sz val="10"/>
      <name val="Arial"/>
      <family val="2"/>
    </font>
    <font>
      <sz val="9"/>
      <name val="Arial"/>
      <family val="2"/>
    </font>
    <font>
      <b/>
      <sz val="9"/>
      <name val="Arial"/>
      <family val="2"/>
    </font>
    <font>
      <sz val="9"/>
      <color theme="1"/>
      <name val="Arial"/>
      <family val="2"/>
    </font>
    <font>
      <vertAlign val="superscript"/>
      <sz val="8"/>
      <color theme="1"/>
      <name val="Arial"/>
      <family val="2"/>
    </font>
    <font>
      <sz val="8"/>
      <color theme="1"/>
      <name val="Arial"/>
      <family val="2"/>
    </font>
    <font>
      <i/>
      <sz val="9"/>
      <color theme="1"/>
      <name val="Arial"/>
      <family val="2"/>
    </font>
    <font>
      <i/>
      <vertAlign val="superscript"/>
      <sz val="9"/>
      <color theme="1"/>
      <name val="Arial"/>
      <family val="2"/>
    </font>
    <font>
      <vertAlign val="superscript"/>
      <sz val="9"/>
      <name val="Arial"/>
      <family val="2"/>
    </font>
    <font>
      <vertAlign val="superscript"/>
      <sz val="9"/>
      <color theme="1"/>
      <name val="Arial"/>
      <family val="2"/>
    </font>
  </fonts>
  <fills count="3">
    <fill>
      <patternFill patternType="none"/>
    </fill>
    <fill>
      <patternFill patternType="gray125"/>
    </fill>
    <fill>
      <patternFill patternType="solid">
        <fgColor rgb="FFFFFFFF"/>
        <bgColor indexed="64"/>
      </patternFill>
    </fill>
  </fills>
  <borders count="13">
    <border>
      <left/>
      <right/>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top style="thin">
        <color indexed="64"/>
      </top>
      <bottom/>
      <diagonal/>
    </border>
  </borders>
  <cellStyleXfs count="1">
    <xf numFmtId="0" fontId="0" fillId="0" borderId="0"/>
  </cellStyleXfs>
  <cellXfs count="38">
    <xf numFmtId="0" fontId="0" fillId="0" borderId="0" xfId="0"/>
    <xf numFmtId="0" fontId="2" fillId="2" borderId="0" xfId="0" applyFont="1" applyFill="1" applyBorder="1" applyAlignment="1">
      <alignment vertical="center"/>
    </xf>
    <xf numFmtId="0" fontId="2" fillId="2" borderId="4" xfId="0" applyFont="1" applyFill="1" applyBorder="1" applyAlignment="1">
      <alignment horizontal="right" vertical="center" wrapText="1"/>
    </xf>
    <xf numFmtId="166" fontId="2" fillId="0" borderId="0" xfId="0" applyNumberFormat="1" applyFont="1" applyFill="1" applyBorder="1" applyAlignment="1">
      <alignment vertical="center"/>
    </xf>
    <xf numFmtId="164" fontId="2" fillId="0" borderId="0" xfId="0" applyNumberFormat="1" applyFont="1" applyFill="1" applyBorder="1" applyAlignment="1">
      <alignment vertical="center"/>
    </xf>
    <xf numFmtId="0" fontId="2" fillId="0" borderId="0" xfId="0" applyFont="1" applyFill="1" applyBorder="1" applyAlignment="1">
      <alignment vertical="center"/>
    </xf>
    <xf numFmtId="165" fontId="3" fillId="0" borderId="1" xfId="0" applyNumberFormat="1" applyFont="1" applyFill="1" applyBorder="1" applyAlignment="1">
      <alignment vertical="center"/>
    </xf>
    <xf numFmtId="165" fontId="3" fillId="0" borderId="10" xfId="0" applyNumberFormat="1" applyFont="1" applyFill="1" applyBorder="1" applyAlignment="1">
      <alignment vertical="center"/>
    </xf>
    <xf numFmtId="166" fontId="2" fillId="0" borderId="5" xfId="0" applyNumberFormat="1" applyFont="1" applyFill="1" applyBorder="1" applyAlignment="1">
      <alignment vertical="center"/>
    </xf>
    <xf numFmtId="164" fontId="2" fillId="0" borderId="5" xfId="0" applyNumberFormat="1" applyFont="1" applyFill="1" applyBorder="1" applyAlignment="1">
      <alignment vertical="center"/>
    </xf>
    <xf numFmtId="164" fontId="4" fillId="0" borderId="0" xfId="0" applyNumberFormat="1" applyFont="1" applyFill="1" applyBorder="1" applyAlignment="1">
      <alignment vertical="center"/>
    </xf>
    <xf numFmtId="0" fontId="4" fillId="0" borderId="0" xfId="0" applyFont="1" applyFill="1" applyBorder="1" applyAlignment="1">
      <alignment vertical="center"/>
    </xf>
    <xf numFmtId="164" fontId="4" fillId="0" borderId="5" xfId="0" applyNumberFormat="1" applyFont="1" applyFill="1" applyBorder="1" applyAlignment="1">
      <alignment vertical="center"/>
    </xf>
    <xf numFmtId="0" fontId="7" fillId="0" borderId="0" xfId="0" applyFont="1" applyFill="1" applyBorder="1" applyAlignment="1">
      <alignment vertical="center"/>
    </xf>
    <xf numFmtId="164" fontId="7" fillId="0" borderId="5" xfId="0" applyNumberFormat="1" applyFont="1" applyFill="1" applyBorder="1" applyAlignment="1">
      <alignment vertical="center"/>
    </xf>
    <xf numFmtId="164" fontId="7" fillId="0" borderId="0" xfId="0" applyNumberFormat="1" applyFont="1" applyFill="1" applyBorder="1" applyAlignment="1">
      <alignment vertical="center"/>
    </xf>
    <xf numFmtId="0" fontId="2" fillId="0" borderId="2" xfId="0" applyFont="1" applyFill="1" applyBorder="1" applyAlignment="1">
      <alignment vertical="center" wrapText="1"/>
    </xf>
    <xf numFmtId="164" fontId="2" fillId="0" borderId="2" xfId="0" applyNumberFormat="1" applyFont="1" applyFill="1" applyBorder="1" applyAlignment="1">
      <alignment vertical="center"/>
    </xf>
    <xf numFmtId="2" fontId="2" fillId="0" borderId="0" xfId="0" applyNumberFormat="1" applyFont="1" applyFill="1" applyBorder="1" applyAlignment="1">
      <alignment vertical="center"/>
    </xf>
    <xf numFmtId="166" fontId="2" fillId="0" borderId="6" xfId="0" applyNumberFormat="1" applyFont="1" applyFill="1" applyBorder="1" applyAlignment="1">
      <alignment vertical="center"/>
    </xf>
    <xf numFmtId="164" fontId="2" fillId="0" borderId="6" xfId="0" applyNumberFormat="1" applyFont="1" applyFill="1" applyBorder="1" applyAlignment="1">
      <alignment vertical="center"/>
    </xf>
    <xf numFmtId="164" fontId="2" fillId="0" borderId="7" xfId="0" applyNumberFormat="1" applyFont="1" applyFill="1" applyBorder="1" applyAlignment="1">
      <alignment vertical="center"/>
    </xf>
    <xf numFmtId="165" fontId="3" fillId="0" borderId="9" xfId="0" applyNumberFormat="1" applyFont="1" applyFill="1" applyBorder="1" applyAlignment="1">
      <alignment vertical="center"/>
    </xf>
    <xf numFmtId="166" fontId="2" fillId="0" borderId="12" xfId="0" applyNumberFormat="1" applyFont="1" applyFill="1" applyBorder="1" applyAlignment="1">
      <alignment vertical="center"/>
    </xf>
    <xf numFmtId="164" fontId="2" fillId="0" borderId="8" xfId="0" applyNumberFormat="1" applyFont="1" applyFill="1" applyBorder="1" applyAlignment="1">
      <alignment vertical="center"/>
    </xf>
    <xf numFmtId="164" fontId="4" fillId="0" borderId="6" xfId="0" applyNumberFormat="1" applyFont="1" applyFill="1" applyBorder="1" applyAlignment="1">
      <alignment vertical="center"/>
    </xf>
    <xf numFmtId="164" fontId="7" fillId="0" borderId="6" xfId="0" applyNumberFormat="1" applyFont="1" applyFill="1" applyBorder="1" applyAlignment="1">
      <alignment horizontal="right" vertical="center"/>
    </xf>
    <xf numFmtId="2" fontId="7" fillId="0" borderId="0" xfId="0" applyNumberFormat="1" applyFont="1" applyFill="1" applyBorder="1" applyAlignment="1">
      <alignment horizontal="right" vertical="center"/>
    </xf>
    <xf numFmtId="0" fontId="0" fillId="0" borderId="0" xfId="0" applyAlignment="1">
      <alignment horizontal="justify"/>
    </xf>
    <xf numFmtId="0" fontId="2" fillId="0" borderId="11" xfId="0" applyFont="1" applyFill="1" applyBorder="1" applyAlignment="1">
      <alignment horizontal="right" vertical="center" wrapText="1"/>
    </xf>
    <xf numFmtId="0" fontId="2" fillId="2" borderId="3" xfId="0" applyFont="1" applyFill="1" applyBorder="1" applyAlignment="1">
      <alignment horizontal="right" vertical="center" wrapText="1"/>
    </xf>
    <xf numFmtId="0" fontId="6" fillId="0" borderId="0" xfId="0" applyFont="1" applyAlignment="1">
      <alignment horizontal="justify" wrapText="1"/>
    </xf>
    <xf numFmtId="0" fontId="0" fillId="0" borderId="0" xfId="0" applyAlignment="1">
      <alignment horizontal="justify" wrapText="1"/>
    </xf>
    <xf numFmtId="0" fontId="5" fillId="0" borderId="0" xfId="0" applyFont="1" applyAlignment="1">
      <alignment wrapText="1"/>
    </xf>
    <xf numFmtId="0" fontId="0" fillId="0" borderId="0" xfId="0" applyAlignment="1">
      <alignment wrapText="1"/>
    </xf>
    <xf numFmtId="0" fontId="1" fillId="2" borderId="0" xfId="0" applyFont="1" applyFill="1" applyAlignment="1">
      <alignment horizontal="center" vertical="center"/>
    </xf>
    <xf numFmtId="0" fontId="2" fillId="2" borderId="1" xfId="0" applyFont="1" applyFill="1" applyBorder="1" applyAlignment="1">
      <alignment horizontal="center" vertical="center"/>
    </xf>
    <xf numFmtId="0" fontId="5" fillId="0" borderId="0" xfId="0" applyFont="1" applyFill="1" applyAlignment="1">
      <alignment horizontal="justify"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tabSelected="1" zoomScaleNormal="100" workbookViewId="0">
      <selection sqref="A1:I1"/>
    </sheetView>
  </sheetViews>
  <sheetFormatPr defaultRowHeight="14.4" x14ac:dyDescent="0.3"/>
  <cols>
    <col min="1" max="1" width="16.5546875" customWidth="1"/>
  </cols>
  <sheetData>
    <row r="1" spans="1:9" x14ac:dyDescent="0.3">
      <c r="A1" s="35" t="s">
        <v>0</v>
      </c>
      <c r="B1" s="35"/>
      <c r="C1" s="35"/>
      <c r="D1" s="35"/>
      <c r="E1" s="35"/>
      <c r="F1" s="35"/>
      <c r="G1" s="35"/>
      <c r="H1" s="35"/>
      <c r="I1" s="35"/>
    </row>
    <row r="2" spans="1:9" ht="15" thickBot="1" x14ac:dyDescent="0.35">
      <c r="A2" s="36" t="s">
        <v>1</v>
      </c>
      <c r="B2" s="36"/>
      <c r="C2" s="36"/>
      <c r="D2" s="36"/>
      <c r="E2" s="36"/>
      <c r="F2" s="36"/>
      <c r="G2" s="36"/>
      <c r="H2" s="36"/>
      <c r="I2" s="36"/>
    </row>
    <row r="3" spans="1:9" ht="22.8" x14ac:dyDescent="0.3">
      <c r="A3" s="2"/>
      <c r="B3" s="2" t="s">
        <v>2</v>
      </c>
      <c r="C3" s="29" t="s">
        <v>3</v>
      </c>
      <c r="D3" s="30" t="s">
        <v>4</v>
      </c>
      <c r="E3" s="2" t="s">
        <v>5</v>
      </c>
      <c r="F3" s="2" t="s">
        <v>6</v>
      </c>
      <c r="G3" s="2" t="s">
        <v>7</v>
      </c>
      <c r="H3" s="2" t="s">
        <v>8</v>
      </c>
      <c r="I3" s="2" t="s">
        <v>9</v>
      </c>
    </row>
    <row r="4" spans="1:9" x14ac:dyDescent="0.3">
      <c r="A4" s="1" t="s">
        <v>10</v>
      </c>
      <c r="B4" s="23">
        <v>20</v>
      </c>
      <c r="C4" s="19">
        <v>20</v>
      </c>
      <c r="D4" s="8">
        <v>20</v>
      </c>
      <c r="E4" s="3">
        <v>16.13</v>
      </c>
      <c r="F4" s="4">
        <v>0</v>
      </c>
      <c r="G4" s="4">
        <v>0</v>
      </c>
      <c r="H4" s="4">
        <v>0</v>
      </c>
      <c r="I4" s="4">
        <v>0</v>
      </c>
    </row>
    <row r="5" spans="1:9" x14ac:dyDescent="0.3">
      <c r="A5" s="5" t="s">
        <v>11</v>
      </c>
      <c r="B5" s="18">
        <v>92.97</v>
      </c>
      <c r="C5" s="20">
        <v>67.12</v>
      </c>
      <c r="D5" s="9">
        <v>57.8</v>
      </c>
      <c r="E5" s="4">
        <v>48.82</v>
      </c>
      <c r="F5" s="4">
        <v>46.34</v>
      </c>
      <c r="G5" s="4">
        <v>40.75</v>
      </c>
      <c r="H5" s="4">
        <v>5.36</v>
      </c>
      <c r="I5" s="4">
        <v>0</v>
      </c>
    </row>
    <row r="6" spans="1:9" x14ac:dyDescent="0.3">
      <c r="A6" s="11" t="s">
        <v>12</v>
      </c>
      <c r="B6" s="11">
        <v>128.51</v>
      </c>
      <c r="C6" s="25">
        <v>0</v>
      </c>
      <c r="D6" s="12">
        <v>0</v>
      </c>
      <c r="E6" s="10">
        <v>0</v>
      </c>
      <c r="F6" s="10">
        <v>0</v>
      </c>
      <c r="G6" s="10">
        <v>0</v>
      </c>
      <c r="H6" s="10">
        <v>0</v>
      </c>
      <c r="I6" s="10">
        <v>0</v>
      </c>
    </row>
    <row r="7" spans="1:9" x14ac:dyDescent="0.3">
      <c r="A7" s="13" t="s">
        <v>13</v>
      </c>
      <c r="B7" s="27" t="s">
        <v>18</v>
      </c>
      <c r="C7" s="26" t="s">
        <v>16</v>
      </c>
      <c r="D7" s="14">
        <v>0</v>
      </c>
      <c r="E7" s="15">
        <v>0</v>
      </c>
      <c r="F7" s="15" t="s">
        <v>14</v>
      </c>
      <c r="G7" s="15">
        <v>0</v>
      </c>
      <c r="H7" s="15">
        <v>0</v>
      </c>
      <c r="I7" s="15">
        <v>0</v>
      </c>
    </row>
    <row r="8" spans="1:9" x14ac:dyDescent="0.3">
      <c r="A8" s="5" t="s">
        <v>17</v>
      </c>
      <c r="B8" s="4">
        <v>0</v>
      </c>
      <c r="C8" s="20">
        <v>106</v>
      </c>
      <c r="D8" s="9">
        <v>105</v>
      </c>
      <c r="E8" s="4">
        <v>44.5</v>
      </c>
      <c r="F8" s="4">
        <v>0</v>
      </c>
      <c r="G8" s="4">
        <v>0</v>
      </c>
      <c r="H8" s="4">
        <v>0</v>
      </c>
      <c r="I8" s="4">
        <v>0</v>
      </c>
    </row>
    <row r="9" spans="1:9" x14ac:dyDescent="0.3">
      <c r="A9" s="16" t="s">
        <v>22</v>
      </c>
      <c r="B9" s="16">
        <v>0.02</v>
      </c>
      <c r="C9" s="21">
        <v>0</v>
      </c>
      <c r="D9" s="24">
        <v>0</v>
      </c>
      <c r="E9" s="17">
        <v>1</v>
      </c>
      <c r="F9" s="17">
        <v>1</v>
      </c>
      <c r="G9" s="17">
        <v>1</v>
      </c>
      <c r="H9" s="17">
        <v>1</v>
      </c>
      <c r="I9" s="17">
        <v>1</v>
      </c>
    </row>
    <row r="10" spans="1:9" ht="15" thickBot="1" x14ac:dyDescent="0.35">
      <c r="A10" s="6" t="s">
        <v>15</v>
      </c>
      <c r="B10" s="6">
        <f>SUM(B4:B9)</f>
        <v>241.5</v>
      </c>
      <c r="C10" s="22">
        <v>193.12</v>
      </c>
      <c r="D10" s="7">
        <v>182.8</v>
      </c>
      <c r="E10" s="6">
        <v>110.45</v>
      </c>
      <c r="F10" s="6">
        <v>47.34</v>
      </c>
      <c r="G10" s="6">
        <v>41.75</v>
      </c>
      <c r="H10" s="6">
        <v>6.36</v>
      </c>
      <c r="I10" s="6">
        <v>1</v>
      </c>
    </row>
    <row r="11" spans="1:9" s="28" customFormat="1" ht="24.6" customHeight="1" x14ac:dyDescent="0.3">
      <c r="A11" s="37" t="s">
        <v>19</v>
      </c>
      <c r="B11" s="37"/>
      <c r="C11" s="37"/>
      <c r="D11" s="37"/>
      <c r="E11" s="37"/>
      <c r="F11" s="37"/>
      <c r="G11" s="37"/>
      <c r="H11" s="37"/>
      <c r="I11" s="37"/>
    </row>
    <row r="12" spans="1:9" s="28" customFormat="1" ht="26.4" customHeight="1" x14ac:dyDescent="0.3">
      <c r="A12" s="37" t="s">
        <v>20</v>
      </c>
      <c r="B12" s="37"/>
      <c r="C12" s="37"/>
      <c r="D12" s="37"/>
      <c r="E12" s="37"/>
      <c r="F12" s="37"/>
      <c r="G12" s="37"/>
      <c r="H12" s="37"/>
      <c r="I12" s="37"/>
    </row>
    <row r="13" spans="1:9" s="28" customFormat="1" ht="46.2" customHeight="1" x14ac:dyDescent="0.3">
      <c r="A13" s="37" t="s">
        <v>21</v>
      </c>
      <c r="B13" s="37"/>
      <c r="C13" s="37"/>
      <c r="D13" s="37"/>
      <c r="E13" s="37"/>
      <c r="F13" s="37"/>
      <c r="G13" s="37"/>
      <c r="H13" s="37"/>
      <c r="I13" s="37"/>
    </row>
    <row r="14" spans="1:9" s="28" customFormat="1" ht="37.200000000000003" customHeight="1" x14ac:dyDescent="0.3">
      <c r="A14" s="31" t="s">
        <v>23</v>
      </c>
      <c r="B14" s="32"/>
      <c r="C14" s="32"/>
      <c r="D14" s="32"/>
      <c r="E14" s="32"/>
      <c r="F14" s="32"/>
      <c r="G14" s="32"/>
      <c r="H14" s="32"/>
      <c r="I14" s="32"/>
    </row>
    <row r="15" spans="1:9" ht="23.4" customHeight="1" x14ac:dyDescent="0.3">
      <c r="A15" s="33" t="s">
        <v>14</v>
      </c>
      <c r="B15" s="34"/>
      <c r="C15" s="34"/>
      <c r="D15" s="34"/>
      <c r="E15" s="34"/>
      <c r="F15" s="34"/>
      <c r="G15" s="34"/>
      <c r="H15" s="34"/>
      <c r="I15" s="34"/>
    </row>
  </sheetData>
  <mergeCells count="7">
    <mergeCell ref="A14:I14"/>
    <mergeCell ref="A15:I15"/>
    <mergeCell ref="A1:I1"/>
    <mergeCell ref="A2:I2"/>
    <mergeCell ref="A11:I11"/>
    <mergeCell ref="A13:I13"/>
    <mergeCell ref="A12:I12"/>
  </mergeCells>
  <printOptions horizontalCentered="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MREFC Account Fund by Project</vt:lpstr>
      <vt:lpstr>'MREFC Account Fund by Project'!Print_Area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Hagginbothom, Janice E.</dc:creator>
  <cp:lastModifiedBy>Oxenrider, Clinton J.</cp:lastModifiedBy>
  <cp:lastPrinted>2017-05-19T10:52:56Z</cp:lastPrinted>
  <dcterms:created xsi:type="dcterms:W3CDTF">2017-05-03T20:14:32Z</dcterms:created>
  <dcterms:modified xsi:type="dcterms:W3CDTF">2017-05-19T10:53:17Z</dcterms:modified>
</cp:coreProperties>
</file>