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8800" windowHeight="11832"/>
  </bookViews>
  <sheets>
    <sheet name="DKIST funding by stage chart" sheetId="1" r:id="rId1"/>
    <sheet name="Data" sheetId="2" r:id="rId2"/>
  </sheets>
  <definedNames>
    <definedName name="_xlnm.Print_Area" localSheetId="1">Data!$A$1:$K$11</definedName>
    <definedName name="_xlnm.Print_Area" localSheetId="0">'DKIST funding by stage chart'!$A$1:$K$11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2" l="1"/>
  <c r="J9" i="2"/>
  <c r="I9" i="2"/>
  <c r="H9" i="2" l="1"/>
  <c r="G9" i="2"/>
  <c r="E10" i="2" l="1"/>
  <c r="C10" i="2"/>
  <c r="B9" i="2"/>
  <c r="C9" i="2"/>
  <c r="D9" i="2"/>
  <c r="E9" i="2"/>
  <c r="F9" i="2"/>
</calcChain>
</file>

<file path=xl/sharedStrings.xml><?xml version="1.0" encoding="utf-8"?>
<sst xmlns="http://schemas.openxmlformats.org/spreadsheetml/2006/main" count="11" uniqueCount="10">
  <si>
    <t xml:space="preserve"> </t>
  </si>
  <si>
    <t>Regular Concept &amp; Development</t>
  </si>
  <si>
    <t>ARRA Concept &amp; Development</t>
  </si>
  <si>
    <t>Concept &amp; Development</t>
  </si>
  <si>
    <t>Regular Implementation</t>
  </si>
  <si>
    <t>ARRA Implementation</t>
  </si>
  <si>
    <t>Implementation</t>
  </si>
  <si>
    <t>Operations &amp; Maintenance</t>
  </si>
  <si>
    <t>DKIST Funding, by Stage</t>
  </si>
  <si>
    <t>(Dollars in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</si>
</sst>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&quot;-&quot;??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/>
    <xf numFmtId="2" fontId="1" fillId="0" borderId="0" xfId="0" applyNumberFormat="1" applyFont="1"/>
    <xf numFmtId="0" fontId="1" fillId="0" borderId="0" xfId="0" applyFont="1"/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9" fontId="1" fillId="0" borderId="1" xfId="0" applyNumberFormat="1" applyFont="1" applyBorder="1"/>
    <xf numFmtId="39" fontId="1" fillId="0" borderId="1" xfId="0" applyNumberFormat="1" applyFont="1" applyFill="1" applyBorder="1"/>
    <xf numFmtId="39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DKIST</a:t>
            </a:r>
            <a:r>
              <a:rPr lang="en-US" sz="105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aseline="0">
                <a:latin typeface="Arial" panose="020B0604020202020204" pitchFamily="34" charset="0"/>
                <a:cs typeface="Arial" panose="020B0604020202020204" pitchFamily="34" charset="0"/>
              </a:rPr>
              <a:t>Funding, by Stage</a:t>
            </a:r>
          </a:p>
          <a:p>
            <a:pPr algn="ctr">
              <a:defRPr/>
            </a:pPr>
            <a:r>
              <a:rPr lang="en-US" sz="900" b="0" baseline="0">
                <a:latin typeface="Arial" panose="020B0604020202020204" pitchFamily="34" charset="0"/>
                <a:cs typeface="Arial" panose="020B0604020202020204" pitchFamily="34" charset="0"/>
              </a:rPr>
              <a:t>(Dollars in Millions) </a:t>
            </a:r>
            <a:endParaRPr lang="en-US" sz="9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6751343781707801"/>
          <c:y val="3.382895319903189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6368805417349398E-2"/>
          <c:y val="0.17345194236041594"/>
          <c:w val="0.69089398170276495"/>
          <c:h val="0.70517162627398855"/>
        </c:manualLayout>
      </c:layout>
      <c:lineChart>
        <c:grouping val="standard"/>
        <c:varyColors val="0"/>
        <c:ser>
          <c:idx val="0"/>
          <c:order val="0"/>
          <c:tx>
            <c:strRef>
              <c:f>Data!$A$9</c:f>
              <c:strCache>
                <c:ptCount val="1"/>
                <c:pt idx="0">
                  <c:v>Implementation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4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Data!$B$3:$K$3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Data!$B$9:$H$9</c:f>
              <c:numCache>
                <c:formatCode>#,##0.00_);\(#,##0.00\)</c:formatCode>
                <c:ptCount val="7"/>
                <c:pt idx="0">
                  <c:v>36.880000000000003</c:v>
                </c:pt>
                <c:pt idx="1">
                  <c:v>25.12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16.13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Data!$A$10</c:f>
              <c:strCache>
                <c:ptCount val="1"/>
                <c:pt idx="0">
                  <c:v>Operations &amp; Maintenance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Data!$B$3:$K$3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Data!$B$10:$K$10</c:f>
              <c:numCache>
                <c:formatCode>#,##0.00;\-#,##0.00;"-"??</c:formatCode>
                <c:ptCount val="10"/>
                <c:pt idx="0">
                  <c:v>2</c:v>
                </c:pt>
                <c:pt idx="1">
                  <c:v>7</c:v>
                </c:pt>
                <c:pt idx="2">
                  <c:v>13.5</c:v>
                </c:pt>
                <c:pt idx="3">
                  <c:v>16</c:v>
                </c:pt>
                <c:pt idx="4">
                  <c:v>16</c:v>
                </c:pt>
                <c:pt idx="5">
                  <c:v>18.5</c:v>
                </c:pt>
                <c:pt idx="6">
                  <c:v>19.010000000000002</c:v>
                </c:pt>
                <c:pt idx="7">
                  <c:v>17.54</c:v>
                </c:pt>
                <c:pt idx="8">
                  <c:v>18.079999999999998</c:v>
                </c:pt>
                <c:pt idx="9">
                  <c:v>18.62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20336"/>
        <c:axId val="430393800"/>
      </c:lineChart>
      <c:catAx>
        <c:axId val="3452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0393800"/>
        <c:crosses val="autoZero"/>
        <c:auto val="1"/>
        <c:lblAlgn val="ctr"/>
        <c:lblOffset val="100"/>
        <c:noMultiLvlLbl val="0"/>
      </c:catAx>
      <c:valAx>
        <c:axId val="430393800"/>
        <c:scaling>
          <c:orientation val="minMax"/>
          <c:max val="5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&quot;$&quot;#,##0" sourceLinked="0"/>
        <c:majorTickMark val="none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4520336"/>
        <c:crosses val="autoZero"/>
        <c:crossBetween val="midCat"/>
        <c:majorUnit val="10"/>
        <c:minorUnit val="5"/>
      </c:valAx>
      <c:spPr>
        <a:ln w="9525"/>
      </c:spPr>
    </c:plotArea>
    <c:legend>
      <c:legendPos val="r"/>
      <c:layout>
        <c:manualLayout>
          <c:xMode val="edge"/>
          <c:yMode val="edge"/>
          <c:x val="0.76536382610876708"/>
          <c:y val="0.31940674846836808"/>
          <c:w val="0.21798607938512804"/>
          <c:h val="0.2593032689095681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360044</xdr:rowOff>
    </xdr:from>
    <xdr:to>
      <xdr:col>10</xdr:col>
      <xdr:colOff>312420</xdr:colOff>
      <xdr:row>10</xdr:row>
      <xdr:rowOff>388619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8"/>
  <sheetViews>
    <sheetView showGridLines="0" tabSelected="1" zoomScaleNormal="100" workbookViewId="0">
      <selection activeCell="H13" sqref="G13:H13"/>
    </sheetView>
  </sheetViews>
  <sheetFormatPr defaultRowHeight="30.75" customHeight="1" x14ac:dyDescent="0.3"/>
  <cols>
    <col min="1" max="1" width="6.44140625" customWidth="1"/>
    <col min="2" max="2" width="9.109375" customWidth="1"/>
    <col min="6" max="6" width="9.109375" customWidth="1"/>
    <col min="11" max="11" width="6.21875" customWidth="1"/>
  </cols>
  <sheetData>
    <row r="2" ht="21.75" customHeight="1" x14ac:dyDescent="0.3"/>
    <row r="3" ht="14.25" customHeight="1" x14ac:dyDescent="0.3"/>
    <row r="4" ht="38.25" customHeight="1" x14ac:dyDescent="0.3"/>
    <row r="5" ht="18" customHeight="1" x14ac:dyDescent="0.3"/>
    <row r="6" ht="27.75" customHeight="1" x14ac:dyDescent="0.3"/>
    <row r="7" ht="21" customHeight="1" x14ac:dyDescent="0.3"/>
    <row r="8" ht="14.4" x14ac:dyDescent="0.3"/>
  </sheetData>
  <printOptions horizontalCentered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zoomScaleNormal="100" workbookViewId="0">
      <selection activeCell="M8" sqref="M8"/>
    </sheetView>
  </sheetViews>
  <sheetFormatPr defaultColWidth="9.109375" defaultRowHeight="11.4" x14ac:dyDescent="0.2"/>
  <cols>
    <col min="1" max="1" width="23.44140625" style="1" customWidth="1"/>
    <col min="2" max="9" width="8.6640625" style="4" customWidth="1"/>
    <col min="10" max="16384" width="9.109375" style="4"/>
  </cols>
  <sheetData>
    <row r="1" spans="1:12" ht="14.4" customHeight="1" x14ac:dyDescent="0.25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2"/>
    </row>
    <row r="2" spans="1:12" ht="14.4" customHeight="1" x14ac:dyDescent="0.2">
      <c r="A2" s="11" t="s">
        <v>9</v>
      </c>
      <c r="B2" s="11"/>
      <c r="C2" s="11"/>
      <c r="D2" s="11"/>
      <c r="E2" s="11"/>
      <c r="F2" s="11"/>
      <c r="G2" s="11"/>
      <c r="H2" s="11"/>
      <c r="I2" s="11"/>
      <c r="J2" s="11"/>
    </row>
    <row r="3" spans="1:12" x14ac:dyDescent="0.2">
      <c r="A3" s="8"/>
      <c r="B3" s="2">
        <v>2014</v>
      </c>
      <c r="C3" s="2">
        <v>2015</v>
      </c>
      <c r="D3" s="2">
        <v>2016</v>
      </c>
      <c r="E3" s="2">
        <v>2017</v>
      </c>
      <c r="F3" s="2">
        <v>2018</v>
      </c>
      <c r="G3" s="2">
        <v>2019</v>
      </c>
      <c r="H3" s="2">
        <v>2020</v>
      </c>
      <c r="I3" s="2">
        <v>2021</v>
      </c>
      <c r="J3" s="2">
        <v>2022</v>
      </c>
      <c r="K3" s="2">
        <v>2023</v>
      </c>
    </row>
    <row r="4" spans="1:12" ht="22.8" x14ac:dyDescent="0.2">
      <c r="A4" s="5" t="s">
        <v>1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</row>
    <row r="5" spans="1:12" ht="22.8" x14ac:dyDescent="0.2">
      <c r="A5" s="5" t="s">
        <v>2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4">
        <v>0</v>
      </c>
      <c r="I5" s="14">
        <v>0</v>
      </c>
      <c r="J5" s="14">
        <v>0</v>
      </c>
      <c r="K5" s="14">
        <v>0</v>
      </c>
    </row>
    <row r="6" spans="1:12" ht="12" x14ac:dyDescent="0.25">
      <c r="A6" s="6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2" ht="21" customHeight="1" x14ac:dyDescent="0.2">
      <c r="A7" s="8" t="s">
        <v>4</v>
      </c>
      <c r="B7" s="13">
        <v>36.880000000000003</v>
      </c>
      <c r="C7" s="13">
        <v>25.12</v>
      </c>
      <c r="D7" s="13">
        <v>20</v>
      </c>
      <c r="E7" s="13">
        <v>20</v>
      </c>
      <c r="F7" s="13">
        <v>20</v>
      </c>
      <c r="G7" s="13">
        <v>16.13</v>
      </c>
      <c r="H7" s="13">
        <v>0</v>
      </c>
      <c r="I7" s="13"/>
      <c r="J7" s="13"/>
      <c r="K7" s="13"/>
    </row>
    <row r="8" spans="1:12" ht="12" customHeight="1" x14ac:dyDescent="0.2">
      <c r="A8" s="8" t="s">
        <v>5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</row>
    <row r="9" spans="1:12" ht="23.25" customHeight="1" x14ac:dyDescent="0.25">
      <c r="A9" s="9" t="s">
        <v>6</v>
      </c>
      <c r="B9" s="15">
        <f t="shared" ref="B9:K9" si="0">SUM(B7:B8)</f>
        <v>36.880000000000003</v>
      </c>
      <c r="C9" s="15">
        <f t="shared" si="0"/>
        <v>25.12</v>
      </c>
      <c r="D9" s="15">
        <f t="shared" si="0"/>
        <v>20</v>
      </c>
      <c r="E9" s="15">
        <f t="shared" si="0"/>
        <v>20</v>
      </c>
      <c r="F9" s="15">
        <f t="shared" si="0"/>
        <v>20</v>
      </c>
      <c r="G9" s="15">
        <f t="shared" si="0"/>
        <v>16.13</v>
      </c>
      <c r="H9" s="15">
        <f t="shared" si="0"/>
        <v>0</v>
      </c>
      <c r="I9" s="15">
        <f t="shared" si="0"/>
        <v>0</v>
      </c>
      <c r="J9" s="15">
        <f t="shared" si="0"/>
        <v>0</v>
      </c>
      <c r="K9" s="15">
        <f t="shared" si="0"/>
        <v>0</v>
      </c>
      <c r="L9" s="3" t="s">
        <v>0</v>
      </c>
    </row>
    <row r="10" spans="1:12" ht="21.75" customHeight="1" x14ac:dyDescent="0.25">
      <c r="A10" s="6" t="s">
        <v>7</v>
      </c>
      <c r="B10" s="7">
        <v>2</v>
      </c>
      <c r="C10" s="7">
        <f>2+5</f>
        <v>7</v>
      </c>
      <c r="D10" s="7">
        <v>13.5</v>
      </c>
      <c r="E10" s="7">
        <f>13.5+2.5</f>
        <v>16</v>
      </c>
      <c r="F10" s="7">
        <v>16</v>
      </c>
      <c r="G10" s="7">
        <v>18.5</v>
      </c>
      <c r="H10" s="10">
        <v>19.010000000000002</v>
      </c>
      <c r="I10" s="10">
        <v>17.54</v>
      </c>
      <c r="J10" s="10">
        <v>18.079999999999998</v>
      </c>
      <c r="K10" s="10">
        <v>18.62</v>
      </c>
      <c r="L10" s="3" t="s">
        <v>0</v>
      </c>
    </row>
    <row r="11" spans="1:12" x14ac:dyDescent="0.2">
      <c r="B11" s="3"/>
      <c r="C11" s="3"/>
      <c r="D11" s="3"/>
      <c r="E11" s="3"/>
      <c r="F11" s="3"/>
      <c r="G11" s="3"/>
    </row>
    <row r="19" spans="1:1" x14ac:dyDescent="0.2">
      <c r="A19" s="4"/>
    </row>
    <row r="20" spans="1:1" x14ac:dyDescent="0.2">
      <c r="A20" s="4"/>
    </row>
    <row r="21" spans="1:1" x14ac:dyDescent="0.2">
      <c r="A21" s="4"/>
    </row>
    <row r="22" spans="1:1" x14ac:dyDescent="0.2">
      <c r="A22" s="4"/>
    </row>
    <row r="23" spans="1:1" x14ac:dyDescent="0.2">
      <c r="A23" s="4"/>
    </row>
    <row r="24" spans="1:1" x14ac:dyDescent="0.2">
      <c r="A24" s="4"/>
    </row>
    <row r="25" spans="1:1" x14ac:dyDescent="0.2">
      <c r="A25" s="4"/>
    </row>
    <row r="26" spans="1:1" x14ac:dyDescent="0.2">
      <c r="A26" s="4"/>
    </row>
    <row r="27" spans="1:1" x14ac:dyDescent="0.2">
      <c r="A27" s="4"/>
    </row>
    <row r="28" spans="1:1" x14ac:dyDescent="0.2">
      <c r="A28" s="4"/>
    </row>
  </sheetData>
  <mergeCells count="2">
    <mergeCell ref="A2:J2"/>
    <mergeCell ref="A1:J1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DKIST funding by stage chart</vt:lpstr>
      <vt:lpstr>Data</vt:lpstr>
      <vt:lpstr>Data!Print_Area</vt:lpstr>
      <vt:lpstr>'DKIST funding by stage chart'!Print_Area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Thornhill, Jennifer L.</dc:creator>
  <cp:lastModifiedBy>Budget Division</cp:lastModifiedBy>
  <cp:lastPrinted>2017-05-18T17:36:36Z</cp:lastPrinted>
  <dcterms:created xsi:type="dcterms:W3CDTF">2015-11-27T18:09:19Z</dcterms:created>
  <dcterms:modified xsi:type="dcterms:W3CDTF">2017-05-18T17:39:37Z</dcterms:modified>
</cp:coreProperties>
</file>