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8952" windowHeight="2748"/>
  </bookViews>
  <sheets>
    <sheet name="NEON Funding" sheetId="1" r:id="rId1"/>
  </sheets>
  <definedNames>
    <definedName name="_xlnm.Print_Area" localSheetId="0">'NEON Funding'!$A$1:$J$7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6" i="1"/>
  <c r="C6" i="1"/>
  <c r="B6" i="1"/>
  <c r="J5" i="1"/>
  <c r="J6" i="1" s="1"/>
  <c r="J4" i="1"/>
  <c r="B4" i="1"/>
</calcChain>
</file>

<file path=xl/sharedStrings.xml><?xml version="1.0" encoding="utf-8"?>
<sst xmlns="http://schemas.openxmlformats.org/spreadsheetml/2006/main" count="15" uniqueCount="15">
  <si>
    <t>Appropriated and Requested MREFC Funds for the National Ecological Observatory Network</t>
  </si>
  <si>
    <t>(Dollars in Millions)</t>
  </si>
  <si>
    <t>Prior
 Years</t>
  </si>
  <si>
    <t>FY 2012
Actual</t>
  </si>
  <si>
    <t>FY 2013
Actual</t>
  </si>
  <si>
    <t>FY 2014
Actual</t>
  </si>
  <si>
    <t>FY 2015
Actual</t>
  </si>
  <si>
    <t>FY 2018 Request</t>
  </si>
  <si>
    <r>
      <t>Total
Project
Cost</t>
    </r>
    <r>
      <rPr>
        <vertAlign val="superscript"/>
        <sz val="9"/>
        <color theme="1"/>
        <rFont val="Arial"/>
        <family val="2"/>
      </rPr>
      <t>1</t>
    </r>
  </si>
  <si>
    <t>Change from Previous Profile</t>
  </si>
  <si>
    <t>Previous Funding Profile</t>
  </si>
  <si>
    <t>Revised Funding Profile</t>
  </si>
  <si>
    <t>FY 2017
Estimate</t>
  </si>
  <si>
    <t xml:space="preserve">FY 2016 Actual 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</si>
  <si>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 June 2016, the National Science Board (NSB) approved an increase in NEON's Total Project Cost from $433.72 million to $469.30 million. The $35.58 million increase is provided through transfers from the R&amp;RA account to the MREFC account of $20.0 million from FY 2016 funds (completed) and up to $15.58 million from FY 2017 funds (expected).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</si>
</sst>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#,##0.00;\-#,##0.00;&quot;-&quot;??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164" fontId="2" fillId="0" borderId="3" xfId="0" applyNumberFormat="1" applyFont="1" applyBorder="1"/>
    <xf numFmtId="0" fontId="2" fillId="0" borderId="0" xfId="0" applyFont="1" applyBorder="1"/>
    <xf numFmtId="2" fontId="2" fillId="0" borderId="0" xfId="0" applyNumberFormat="1" applyFont="1"/>
    <xf numFmtId="165" fontId="2" fillId="0" borderId="0" xfId="0" applyNumberFormat="1" applyFont="1" applyBorder="1"/>
    <xf numFmtId="0" fontId="6" fillId="0" borderId="1" xfId="0" applyFont="1" applyBorder="1" applyAlignment="1">
      <alignment horizontal="left" indent="1"/>
    </xf>
    <xf numFmtId="0" fontId="6" fillId="0" borderId="0" xfId="0" applyFont="1"/>
    <xf numFmtId="166" fontId="2" fillId="0" borderId="3" xfId="0" applyNumberFormat="1" applyFont="1" applyBorder="1"/>
    <xf numFmtId="166" fontId="2" fillId="0" borderId="3" xfId="0" applyNumberFormat="1" applyFont="1" applyBorder="1" applyAlignment="1">
      <alignment horizontal="right" wrapText="1"/>
    </xf>
    <xf numFmtId="164" fontId="6" fillId="0" borderId="3" xfId="0" applyNumberFormat="1" applyFont="1" applyBorder="1"/>
    <xf numFmtId="0" fontId="2" fillId="0" borderId="0" xfId="0" applyFont="1" applyAlignment="1">
      <alignment vertical="center"/>
    </xf>
    <xf numFmtId="166" fontId="2" fillId="0" borderId="3" xfId="0" applyNumberFormat="1" applyFont="1" applyFill="1" applyBorder="1"/>
    <xf numFmtId="3" fontId="2" fillId="0" borderId="0" xfId="0" applyNumberFormat="1" applyFont="1"/>
    <xf numFmtId="165" fontId="6" fillId="0" borderId="0" xfId="0" applyNumberFormat="1" applyFont="1" applyBorder="1"/>
    <xf numFmtId="165" fontId="6" fillId="0" borderId="1" xfId="0" applyNumberFormat="1" applyFont="1" applyBorder="1"/>
    <xf numFmtId="0" fontId="4" fillId="0" borderId="4" xfId="0" applyFont="1" applyBorder="1" applyAlignment="1">
      <alignment horizontal="justify" vertical="justify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tabSelected="1" zoomScaleNormal="100" workbookViewId="0">
      <selection activeCell="C10" sqref="C10"/>
    </sheetView>
  </sheetViews>
  <sheetFormatPr defaultColWidth="8.88671875" defaultRowHeight="11.4" x14ac:dyDescent="0.2"/>
  <cols>
    <col min="1" max="1" width="25.109375" style="1" customWidth="1"/>
    <col min="2" max="9" width="8.6640625" style="1" customWidth="1"/>
    <col min="10" max="10" width="7.5546875" style="1" customWidth="1"/>
    <col min="11" max="11" width="9.6640625" style="1" bestFit="1" customWidth="1"/>
    <col min="12" max="16384" width="8.88671875" style="1"/>
  </cols>
  <sheetData>
    <row r="1" spans="1:11" ht="14.4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14.4" customHeight="1" thickBo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36" x14ac:dyDescent="0.2">
      <c r="A3" s="2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13</v>
      </c>
      <c r="H3" s="2" t="s">
        <v>12</v>
      </c>
      <c r="I3" s="3" t="s">
        <v>7</v>
      </c>
      <c r="J3" s="2" t="s">
        <v>8</v>
      </c>
    </row>
    <row r="4" spans="1:11" ht="15" customHeight="1" x14ac:dyDescent="0.2">
      <c r="A4" s="4" t="s">
        <v>10</v>
      </c>
      <c r="B4" s="10">
        <f>3.015121+9.57</f>
        <v>12.585121000000001</v>
      </c>
      <c r="C4" s="10">
        <v>60.295000000000002</v>
      </c>
      <c r="D4" s="10">
        <v>91</v>
      </c>
      <c r="E4" s="10">
        <v>93.2</v>
      </c>
      <c r="F4" s="11">
        <v>96</v>
      </c>
      <c r="G4" s="11">
        <v>80.64</v>
      </c>
      <c r="H4" s="12">
        <v>0</v>
      </c>
      <c r="I4" s="12">
        <v>0</v>
      </c>
      <c r="J4" s="14">
        <f>SUM(B4:I4)</f>
        <v>433.72012100000001</v>
      </c>
      <c r="K4" s="15"/>
    </row>
    <row r="5" spans="1:11" ht="15" customHeight="1" x14ac:dyDescent="0.2">
      <c r="A5" s="5" t="s">
        <v>11</v>
      </c>
      <c r="B5" s="7">
        <v>12.585121000000001</v>
      </c>
      <c r="C5" s="7">
        <v>60.295000000000002</v>
      </c>
      <c r="D5" s="7">
        <v>91</v>
      </c>
      <c r="E5" s="7">
        <v>93.2</v>
      </c>
      <c r="F5" s="7">
        <v>96</v>
      </c>
      <c r="G5" s="7">
        <v>100.64</v>
      </c>
      <c r="H5" s="7">
        <v>15.58</v>
      </c>
      <c r="I5" s="16">
        <v>0</v>
      </c>
      <c r="J5" s="7">
        <f>SUM(B5:I5)</f>
        <v>469.30012099999999</v>
      </c>
      <c r="K5" s="15"/>
    </row>
    <row r="6" spans="1:11" s="9" customFormat="1" ht="15" customHeight="1" thickBot="1" x14ac:dyDescent="0.25">
      <c r="A6" s="8" t="s">
        <v>9</v>
      </c>
      <c r="B6" s="17">
        <f>B5-B4</f>
        <v>0</v>
      </c>
      <c r="C6" s="17">
        <f t="shared" ref="C6:J6" si="0">C5-C4</f>
        <v>0</v>
      </c>
      <c r="D6" s="17">
        <f t="shared" si="0"/>
        <v>0</v>
      </c>
      <c r="E6" s="17">
        <f t="shared" si="0"/>
        <v>0</v>
      </c>
      <c r="F6" s="17">
        <f t="shared" si="0"/>
        <v>0</v>
      </c>
      <c r="G6" s="17">
        <f t="shared" si="0"/>
        <v>20</v>
      </c>
      <c r="H6" s="17">
        <f t="shared" si="0"/>
        <v>15.58</v>
      </c>
      <c r="I6" s="17">
        <f t="shared" si="0"/>
        <v>0</v>
      </c>
      <c r="J6" s="17">
        <f t="shared" si="0"/>
        <v>35.579999999999984</v>
      </c>
    </row>
    <row r="7" spans="1:11" s="13" customFormat="1" ht="34.200000000000003" customHeight="1" x14ac:dyDescent="0.3">
      <c r="A7" s="18" t="s">
        <v>14</v>
      </c>
      <c r="B7" s="18"/>
      <c r="C7" s="18"/>
      <c r="D7" s="18"/>
      <c r="E7" s="18"/>
      <c r="F7" s="18"/>
      <c r="G7" s="18"/>
      <c r="H7" s="18"/>
      <c r="I7" s="18"/>
      <c r="J7" s="18"/>
    </row>
    <row r="13" spans="1:11" x14ac:dyDescent="0.2">
      <c r="B13" s="6"/>
    </row>
    <row r="14" spans="1:11" x14ac:dyDescent="0.2">
      <c r="B14" s="6"/>
    </row>
  </sheetData>
  <mergeCells count="3">
    <mergeCell ref="A7:J7"/>
    <mergeCell ref="A1:J1"/>
    <mergeCell ref="A2:J2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NEON Funding</vt:lpstr>
      <vt:lpstr>'NEON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Budget Division</cp:lastModifiedBy>
  <cp:lastPrinted>2017-05-18T14:31:13Z</cp:lastPrinted>
  <dcterms:created xsi:type="dcterms:W3CDTF">2016-09-06T12:48:31Z</dcterms:created>
  <dcterms:modified xsi:type="dcterms:W3CDTF">2017-05-18T14:31:21Z</dcterms:modified>
</cp:coreProperties>
</file>