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000" windowHeight="5352"/>
  </bookViews>
  <sheets>
    <sheet name="NITRD by PCA" sheetId="2" r:id="rId1"/>
  </sheets>
  <definedNames>
    <definedName name="_xlnm.Print_Area" localSheetId="0">'NITRD by PCA'!$A$1:$D$14</definedName>
  </definedNames>
  <calcPr calcId="152511"/>
</workbook>
</file>

<file path=xl/calcChain.xml><?xml version="1.0" encoding="utf-8"?>
<calcChain xmlns="http://schemas.openxmlformats.org/spreadsheetml/2006/main">
  <c r="D14" i="2" l="1"/>
  <c r="C14" i="2"/>
  <c r="B14" i="2"/>
</calcChain>
</file>

<file path=xl/sharedStrings.xml><?xml version="1.0" encoding="utf-8"?>
<sst xmlns="http://schemas.openxmlformats.org/spreadsheetml/2006/main" count="16" uniqueCount="16">
  <si>
    <t>(Dollars in Millions)</t>
  </si>
  <si>
    <t>Total, NITRD</t>
  </si>
  <si>
    <t>NITRD Funding by Program Component Area</t>
  </si>
  <si>
    <t>Large Scale Networking</t>
  </si>
  <si>
    <t>Software Design and Productivity</t>
  </si>
  <si>
    <t>Cyber Security and Information Assurance</t>
  </si>
  <si>
    <t>Robotics and Intelligent Systems</t>
  </si>
  <si>
    <t>Large-Scale Data Management and Analysis</t>
  </si>
  <si>
    <t>Enabling-R&amp;D for High-Capability Computing 
   Systems</t>
  </si>
  <si>
    <t>High Capability Computing Infrastructure 
   and Applications</t>
  </si>
  <si>
    <t>Computing-Enabled Networked Physical Systems</t>
  </si>
  <si>
    <t xml:space="preserve">Computing-Enabled Human Interaction,
   Communications, Augmentation </t>
  </si>
  <si>
    <t>Education and Workforce</t>
  </si>
  <si>
    <t>FY 2016 Actual</t>
  </si>
  <si>
    <t>FY 2017
(TBD)</t>
  </si>
  <si>
    <t>FY 2018
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</si>
</sst>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2" applyFill="1"/>
    <xf numFmtId="0" fontId="6" fillId="0" borderId="0" xfId="2" applyFont="1" applyFill="1"/>
    <xf numFmtId="0" fontId="7" fillId="0" borderId="1" xfId="1" applyFont="1" applyFill="1" applyBorder="1" applyAlignment="1">
      <alignment horizontal="right" wrapText="1"/>
    </xf>
    <xf numFmtId="0" fontId="8" fillId="0" borderId="0" xfId="1" applyFont="1" applyFill="1"/>
    <xf numFmtId="0" fontId="8" fillId="0" borderId="1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0" fontId="6" fillId="0" borderId="0" xfId="2" applyFont="1" applyFill="1" applyAlignment="1">
      <alignment wrapText="1"/>
    </xf>
    <xf numFmtId="0" fontId="2" fillId="0" borderId="0" xfId="2" applyFill="1" applyAlignment="1">
      <alignment wrapText="1"/>
    </xf>
    <xf numFmtId="164" fontId="7" fillId="0" borderId="0" xfId="3" applyNumberFormat="1" applyFont="1" applyFill="1" applyBorder="1" applyAlignment="1">
      <alignment vertical="top" wrapText="1"/>
    </xf>
    <xf numFmtId="0" fontId="10" fillId="0" borderId="0" xfId="2" applyFont="1" applyFill="1" applyAlignment="1">
      <alignment vertical="top"/>
    </xf>
    <xf numFmtId="165" fontId="9" fillId="0" borderId="2" xfId="3" applyNumberFormat="1" applyFont="1" applyFill="1" applyBorder="1" applyAlignment="1">
      <alignment vertical="top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9" fillId="0" borderId="3" xfId="1" applyFont="1" applyFill="1" applyBorder="1" applyAlignment="1">
      <alignment wrapText="1"/>
    </xf>
    <xf numFmtId="165" fontId="7" fillId="0" borderId="0" xfId="3" applyNumberFormat="1" applyFont="1" applyFill="1" applyBorder="1" applyAlignment="1">
      <alignment vertical="top"/>
    </xf>
    <xf numFmtId="164" fontId="7" fillId="0" borderId="0" xfId="3" applyNumberFormat="1" applyFont="1" applyFill="1" applyBorder="1" applyAlignment="1">
      <alignment vertical="top"/>
    </xf>
    <xf numFmtId="165" fontId="7" fillId="2" borderId="0" xfId="3" applyNumberFormat="1" applyFont="1" applyFill="1" applyBorder="1" applyAlignment="1">
      <alignment vertical="top"/>
    </xf>
    <xf numFmtId="164" fontId="7" fillId="2" borderId="0" xfId="3" applyNumberFormat="1" applyFont="1" applyFill="1" applyBorder="1" applyAlignment="1">
      <alignment vertical="top"/>
    </xf>
    <xf numFmtId="164" fontId="7" fillId="0" borderId="1" xfId="3" applyNumberFormat="1" applyFont="1" applyFill="1" applyBorder="1" applyAlignment="1">
      <alignment vertical="top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/>
    <xf numFmtId="0" fontId="7" fillId="0" borderId="2" xfId="1" applyFont="1" applyFill="1" applyBorder="1" applyAlignment="1">
      <alignment horizontal="center"/>
    </xf>
    <xf numFmtId="0" fontId="5" fillId="0" borderId="0" xfId="2" applyFont="1" applyFill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Normal 4" xfId="4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="98" zoomScaleNormal="115" workbookViewId="0">
      <selection sqref="A1:D1"/>
    </sheetView>
  </sheetViews>
  <sheetFormatPr defaultColWidth="9.109375" defaultRowHeight="14.4" x14ac:dyDescent="0.3"/>
  <cols>
    <col min="1" max="1" width="45.33203125" style="8" customWidth="1"/>
    <col min="2" max="4" width="10.88671875" style="1" customWidth="1"/>
    <col min="5" max="16384" width="9.109375" style="1"/>
  </cols>
  <sheetData>
    <row r="1" spans="1:4" x14ac:dyDescent="0.3">
      <c r="A1" s="20" t="s">
        <v>2</v>
      </c>
      <c r="B1" s="20"/>
      <c r="C1" s="20"/>
      <c r="D1" s="21"/>
    </row>
    <row r="2" spans="1:4" ht="15" thickBot="1" x14ac:dyDescent="0.35">
      <c r="A2" s="22" t="s">
        <v>0</v>
      </c>
      <c r="B2" s="22"/>
      <c r="C2" s="22"/>
      <c r="D2" s="22"/>
    </row>
    <row r="3" spans="1:4" ht="27" customHeight="1" x14ac:dyDescent="0.3">
      <c r="A3" s="5"/>
      <c r="B3" s="3" t="s">
        <v>13</v>
      </c>
      <c r="C3" s="3" t="s">
        <v>14</v>
      </c>
      <c r="D3" s="3" t="s">
        <v>15</v>
      </c>
    </row>
    <row r="4" spans="1:4" ht="22.8" x14ac:dyDescent="0.3">
      <c r="A4" s="12" t="s">
        <v>11</v>
      </c>
      <c r="B4" s="15">
        <v>90.21</v>
      </c>
      <c r="C4" s="16">
        <v>0</v>
      </c>
      <c r="D4" s="17">
        <v>79.63</v>
      </c>
    </row>
    <row r="5" spans="1:4" x14ac:dyDescent="0.3">
      <c r="A5" s="13" t="s">
        <v>10</v>
      </c>
      <c r="B5" s="16">
        <v>85.93</v>
      </c>
      <c r="C5" s="16">
        <v>0</v>
      </c>
      <c r="D5" s="16">
        <v>75.33</v>
      </c>
    </row>
    <row r="6" spans="1:4" x14ac:dyDescent="0.3">
      <c r="A6" s="12" t="s">
        <v>5</v>
      </c>
      <c r="B6" s="16">
        <v>111.674739</v>
      </c>
      <c r="C6" s="16">
        <v>0</v>
      </c>
      <c r="D6" s="16">
        <v>98.48</v>
      </c>
    </row>
    <row r="7" spans="1:4" x14ac:dyDescent="0.3">
      <c r="A7" s="9" t="s">
        <v>12</v>
      </c>
      <c r="B7" s="16">
        <v>76.44</v>
      </c>
      <c r="C7" s="16">
        <v>0</v>
      </c>
      <c r="D7" s="16">
        <v>68.89</v>
      </c>
    </row>
    <row r="8" spans="1:4" ht="22.8" x14ac:dyDescent="0.3">
      <c r="A8" s="12" t="s">
        <v>8</v>
      </c>
      <c r="B8" s="16">
        <v>132.995</v>
      </c>
      <c r="C8" s="16">
        <v>0</v>
      </c>
      <c r="D8" s="18">
        <v>116.11</v>
      </c>
    </row>
    <row r="9" spans="1:4" ht="22.8" x14ac:dyDescent="0.3">
      <c r="A9" s="12" t="s">
        <v>9</v>
      </c>
      <c r="B9" s="16">
        <v>197.93</v>
      </c>
      <c r="C9" s="16">
        <v>0</v>
      </c>
      <c r="D9" s="18">
        <v>178.71</v>
      </c>
    </row>
    <row r="10" spans="1:4" x14ac:dyDescent="0.3">
      <c r="A10" s="13" t="s">
        <v>7</v>
      </c>
      <c r="B10" s="16">
        <v>248.87311800000001</v>
      </c>
      <c r="C10" s="16">
        <v>0</v>
      </c>
      <c r="D10" s="16">
        <v>198.82</v>
      </c>
    </row>
    <row r="11" spans="1:4" x14ac:dyDescent="0.3">
      <c r="A11" s="13" t="s">
        <v>3</v>
      </c>
      <c r="B11" s="16">
        <v>138.94</v>
      </c>
      <c r="C11" s="16">
        <v>0</v>
      </c>
      <c r="D11" s="16">
        <v>128.24</v>
      </c>
    </row>
    <row r="12" spans="1:4" x14ac:dyDescent="0.3">
      <c r="A12" s="13" t="s">
        <v>6</v>
      </c>
      <c r="B12" s="16">
        <v>48.92</v>
      </c>
      <c r="C12" s="16">
        <v>0</v>
      </c>
      <c r="D12" s="10">
        <v>41.32</v>
      </c>
    </row>
    <row r="13" spans="1:4" x14ac:dyDescent="0.3">
      <c r="A13" s="9" t="s">
        <v>4</v>
      </c>
      <c r="B13" s="19">
        <v>86.732214999999997</v>
      </c>
      <c r="C13" s="19">
        <v>0</v>
      </c>
      <c r="D13" s="19">
        <v>76.349999999999994</v>
      </c>
    </row>
    <row r="14" spans="1:4" ht="15" thickBot="1" x14ac:dyDescent="0.35">
      <c r="A14" s="14" t="s">
        <v>1</v>
      </c>
      <c r="B14" s="11">
        <f>SUM(B4:B13)</f>
        <v>1218.645072</v>
      </c>
      <c r="C14" s="11">
        <f>SUM(C6:C13)</f>
        <v>0</v>
      </c>
      <c r="D14" s="11">
        <f>SUM(D4:D13)</f>
        <v>1061.8800000000001</v>
      </c>
    </row>
    <row r="15" spans="1:4" x14ac:dyDescent="0.3">
      <c r="A15" s="6"/>
      <c r="B15" s="4"/>
      <c r="C15" s="4"/>
      <c r="D15" s="4"/>
    </row>
    <row r="16" spans="1:4" x14ac:dyDescent="0.3">
      <c r="A16" s="23"/>
      <c r="B16" s="23"/>
      <c r="C16" s="23"/>
      <c r="D16" s="23"/>
    </row>
    <row r="17" spans="1:4" x14ac:dyDescent="0.3">
      <c r="A17" s="7"/>
      <c r="B17" s="2"/>
      <c r="C17" s="2"/>
      <c r="D17" s="2"/>
    </row>
    <row r="18" spans="1:4" x14ac:dyDescent="0.3">
      <c r="A18" s="7"/>
      <c r="B18" s="2"/>
    </row>
    <row r="19" spans="1:4" x14ac:dyDescent="0.3">
      <c r="A19" s="7"/>
      <c r="B19" s="2"/>
      <c r="C19" s="2"/>
      <c r="D19" s="2"/>
    </row>
    <row r="20" spans="1:4" x14ac:dyDescent="0.3">
      <c r="A20" s="7"/>
      <c r="B20" s="2"/>
      <c r="C20" s="2"/>
      <c r="D20" s="2"/>
    </row>
    <row r="21" spans="1:4" x14ac:dyDescent="0.3">
      <c r="A21" s="7"/>
      <c r="B21" s="2"/>
      <c r="C21" s="2"/>
      <c r="D21" s="2"/>
    </row>
    <row r="22" spans="1:4" x14ac:dyDescent="0.3">
      <c r="A22" s="7"/>
      <c r="B22" s="2"/>
      <c r="C22" s="2"/>
      <c r="D22" s="2"/>
    </row>
    <row r="23" spans="1:4" x14ac:dyDescent="0.3">
      <c r="A23" s="7"/>
      <c r="B23" s="2"/>
      <c r="C23" s="2"/>
      <c r="D23" s="2"/>
    </row>
    <row r="24" spans="1:4" x14ac:dyDescent="0.3">
      <c r="A24" s="7"/>
      <c r="B24" s="2"/>
      <c r="C24" s="2"/>
      <c r="D24" s="2"/>
    </row>
    <row r="25" spans="1:4" x14ac:dyDescent="0.3">
      <c r="A25" s="7"/>
      <c r="B25" s="2"/>
      <c r="C25" s="2"/>
      <c r="D25" s="2"/>
    </row>
    <row r="26" spans="1:4" x14ac:dyDescent="0.3">
      <c r="A26" s="7"/>
      <c r="B26" s="2"/>
      <c r="C26" s="2"/>
      <c r="D26" s="2"/>
    </row>
    <row r="27" spans="1:4" x14ac:dyDescent="0.3">
      <c r="A27" s="7"/>
      <c r="B27" s="2"/>
      <c r="C27" s="2"/>
      <c r="D27" s="2"/>
    </row>
    <row r="28" spans="1:4" x14ac:dyDescent="0.3">
      <c r="A28" s="7"/>
      <c r="B28" s="2"/>
      <c r="C28" s="2"/>
      <c r="D28" s="2"/>
    </row>
    <row r="29" spans="1:4" x14ac:dyDescent="0.3">
      <c r="A29" s="7"/>
      <c r="B29" s="2"/>
      <c r="C29" s="2"/>
      <c r="D29" s="2"/>
    </row>
    <row r="30" spans="1:4" x14ac:dyDescent="0.3">
      <c r="A30" s="7"/>
      <c r="B30" s="2"/>
      <c r="C30" s="2"/>
      <c r="D30" s="2"/>
    </row>
    <row r="31" spans="1:4" x14ac:dyDescent="0.3">
      <c r="A31" s="7"/>
      <c r="B31" s="2"/>
      <c r="C31" s="2"/>
      <c r="D31" s="2"/>
    </row>
    <row r="32" spans="1:4" x14ac:dyDescent="0.3">
      <c r="A32" s="7"/>
      <c r="B32" s="2"/>
      <c r="C32" s="2"/>
      <c r="D32" s="2"/>
    </row>
  </sheetData>
  <mergeCells count="3">
    <mergeCell ref="A1:D1"/>
    <mergeCell ref="A2:D2"/>
    <mergeCell ref="A16:D16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NITRD by PCA</vt:lpstr>
      <vt:lpstr>'NITRD by PCA'!Print_Area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rmercado</dc:creator>
  <cp:lastModifiedBy>Oxenrider, Clinton J.</cp:lastModifiedBy>
  <cp:lastPrinted>2017-05-19T10:59:30Z</cp:lastPrinted>
  <dcterms:created xsi:type="dcterms:W3CDTF">2007-07-17T14:24:47Z</dcterms:created>
  <dcterms:modified xsi:type="dcterms:W3CDTF">2017-05-19T10:59:31Z</dcterms:modified>
</cp:coreProperties>
</file>