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AOAM IT" sheetId="2" r:id="rId1"/>
  </sheets>
  <definedNames>
    <definedName name="_xlnm.Print_Area" localSheetId="0">'NSF AOAM IT'!$A$1:$F$9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 s="1"/>
  <c r="C9" i="2"/>
  <c r="B9" i="2"/>
  <c r="E8" i="2"/>
  <c r="F8" i="2" s="1"/>
  <c r="E7" i="2"/>
  <c r="F7" i="2" s="1"/>
  <c r="E6" i="2"/>
  <c r="F6" i="2" s="1"/>
  <c r="E5" i="2"/>
  <c r="F5" i="2" s="1"/>
  <c r="F9" i="2" l="1"/>
</calcChain>
</file>

<file path=xl/sharedStrings.xml><?xml version="1.0" encoding="utf-8"?>
<sst xmlns="http://schemas.openxmlformats.org/spreadsheetml/2006/main" count="13" uniqueCount="13">
  <si>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</si>
  <si>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</si>
  <si>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</si>
  <si>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</si>
  <si>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</si>
  <si>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</si>
  <si>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</si>
  <si>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Administrative Applications Services and Support</t>
  </si>
  <si>
    <t>Administrative IT Management</t>
  </si>
  <si>
    <t>AOAM Information Technology</t>
  </si>
  <si>
    <t>Administrative IT Operations and Infrastructure</t>
  </si>
  <si>
    <t>Administrative Security and Privacy Services</t>
  </si>
  <si>
    <t>Total, AOAM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</si>
</sst>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%"/>
    <numFmt numFmtId="165" formatCode="#,##0.00;\-#,##0.00;&quot;-&quot;??"/>
    <numFmt numFmtId="166" formatCode="_([$$-409]* #,##0_);_([$$-409]* \(#,##0\);_([$$-409]* &quot;-&quot;_);_(@_)"/>
    <numFmt numFmtId="167" formatCode="&quot;$&quot;#,##0.00;\-&quot;$&quot;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8" fillId="0" borderId="0"/>
    <xf numFmtId="166" fontId="8" fillId="0" borderId="0"/>
    <xf numFmtId="0" fontId="8" fillId="0" borderId="0"/>
  </cellStyleXfs>
  <cellXfs count="38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0" fontId="6" fillId="0" borderId="0" xfId="0" applyFont="1"/>
    <xf numFmtId="0" fontId="3" fillId="0" borderId="3" xfId="0" applyFont="1" applyBorder="1"/>
    <xf numFmtId="165" fontId="4" fillId="0" borderId="0" xfId="0" applyNumberFormat="1" applyFont="1" applyFill="1" applyBorder="1"/>
    <xf numFmtId="165" fontId="4" fillId="0" borderId="3" xfId="0" applyNumberFormat="1" applyFont="1" applyFill="1" applyBorder="1"/>
    <xf numFmtId="0" fontId="6" fillId="0" borderId="0" xfId="0" applyFont="1" applyBorder="1"/>
    <xf numFmtId="167" fontId="7" fillId="0" borderId="1" xfId="0" applyNumberFormat="1" applyFont="1" applyFill="1" applyBorder="1" applyAlignment="1">
      <alignment horizontal="right"/>
    </xf>
    <xf numFmtId="167" fontId="4" fillId="0" borderId="4" xfId="4" applyNumberFormat="1" applyFont="1" applyFill="1" applyBorder="1" applyAlignment="1">
      <alignment wrapText="1"/>
    </xf>
    <xf numFmtId="167" fontId="4" fillId="0" borderId="0" xfId="0" applyNumberFormat="1" applyFont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41" fontId="4" fillId="0" borderId="3" xfId="1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/>
    <xf numFmtId="164" fontId="7" fillId="0" borderId="1" xfId="1" applyNumberFormat="1" applyFont="1" applyBorder="1" applyAlignment="1">
      <alignment horizontal="right"/>
    </xf>
    <xf numFmtId="0" fontId="2" fillId="0" borderId="0" xfId="0" applyFont="1"/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 vertical="center" wrapText="1" indent="2"/>
    </xf>
    <xf numFmtId="0" fontId="4" fillId="0" borderId="2" xfId="0" applyFont="1" applyBorder="1" applyAlignment="1">
      <alignment horizontal="right" vertical="center" indent="2"/>
    </xf>
    <xf numFmtId="0" fontId="9" fillId="0" borderId="0" xfId="4" applyFont="1" applyAlignment="1">
      <alignment horizontal="center" vertical="center"/>
    </xf>
    <xf numFmtId="0" fontId="4" fillId="0" borderId="1" xfId="4" applyFont="1" applyBorder="1" applyAlignment="1">
      <alignment horizontal="center" vertical="center"/>
    </xf>
  </cellXfs>
  <cellStyles count="5">
    <cellStyle name="Normal" xfId="0" builtinId="0"/>
    <cellStyle name="Normal 2 2" xfId="4"/>
    <cellStyle name="Normal 3" xfId="3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7.77734375" style="3" customWidth="1"/>
    <col min="2" max="3" width="8.77734375" style="3" customWidth="1"/>
    <col min="4" max="6" width="8.77734375" style="7" customWidth="1"/>
    <col min="7" max="16384" width="8.6640625" style="3"/>
  </cols>
  <sheetData>
    <row r="1" spans="1:6" x14ac:dyDescent="0.25">
      <c r="A1" s="36" t="s">
        <v>9</v>
      </c>
      <c r="B1" s="36"/>
      <c r="C1" s="36"/>
      <c r="D1" s="36"/>
      <c r="E1" s="36"/>
      <c r="F1" s="36"/>
    </row>
    <row r="2" spans="1:6" ht="11.4" customHeight="1" thickBot="1" x14ac:dyDescent="0.3">
      <c r="A2" s="37" t="s">
        <v>0</v>
      </c>
      <c r="B2" s="37"/>
      <c r="C2" s="37"/>
      <c r="D2" s="37"/>
      <c r="E2" s="37"/>
      <c r="F2" s="37"/>
    </row>
    <row r="3" spans="1:6" s="1" customFormat="1" ht="27" customHeight="1" x14ac:dyDescent="0.2">
      <c r="B3" s="30" t="s">
        <v>1</v>
      </c>
      <c r="C3" s="30" t="s">
        <v>2</v>
      </c>
      <c r="D3" s="32" t="s">
        <v>3</v>
      </c>
      <c r="E3" s="34" t="s">
        <v>4</v>
      </c>
      <c r="F3" s="35"/>
    </row>
    <row r="4" spans="1:6" s="1" customFormat="1" ht="11.4" x14ac:dyDescent="0.2">
      <c r="A4" s="4"/>
      <c r="B4" s="31"/>
      <c r="C4" s="31"/>
      <c r="D4" s="33"/>
      <c r="E4" s="2" t="s">
        <v>5</v>
      </c>
      <c r="F4" s="2" t="s">
        <v>6</v>
      </c>
    </row>
    <row r="5" spans="1:6" ht="13.8" customHeight="1" x14ac:dyDescent="0.25">
      <c r="A5" s="9" t="s">
        <v>7</v>
      </c>
      <c r="B5" s="10">
        <v>5.4098259999999998</v>
      </c>
      <c r="C5" s="5">
        <v>0</v>
      </c>
      <c r="D5" s="11">
        <v>7.5110000000000001</v>
      </c>
      <c r="E5" s="12">
        <f>D5-B5</f>
        <v>2.1011740000000003</v>
      </c>
      <c r="F5" s="13">
        <f>IF($B5=0,"N/A",E5/$B5)</f>
        <v>0.38839955296159256</v>
      </c>
    </row>
    <row r="6" spans="1:6" x14ac:dyDescent="0.25">
      <c r="A6" s="14" t="s">
        <v>10</v>
      </c>
      <c r="B6" s="15">
        <v>12.987486000000001</v>
      </c>
      <c r="C6" s="5">
        <v>0</v>
      </c>
      <c r="D6" s="16">
        <v>14.228</v>
      </c>
      <c r="E6" s="17">
        <f t="shared" ref="E6:E9" si="0">D6-B6</f>
        <v>1.2405139999999992</v>
      </c>
      <c r="F6" s="18">
        <f t="shared" ref="F6:F9" si="1">IF($B6=0,"N/A",E6/$B6)</f>
        <v>9.5516099112638059E-2</v>
      </c>
    </row>
    <row r="7" spans="1:6" x14ac:dyDescent="0.25">
      <c r="A7" s="14" t="s">
        <v>11</v>
      </c>
      <c r="B7" s="15">
        <v>3.0329999999999999</v>
      </c>
      <c r="C7" s="5">
        <v>0</v>
      </c>
      <c r="D7" s="16">
        <v>3.0329999999999999</v>
      </c>
      <c r="E7" s="17">
        <f t="shared" si="0"/>
        <v>0</v>
      </c>
      <c r="F7" s="19">
        <f t="shared" si="1"/>
        <v>0</v>
      </c>
    </row>
    <row r="8" spans="1:6" x14ac:dyDescent="0.25">
      <c r="A8" s="20" t="s">
        <v>8</v>
      </c>
      <c r="B8" s="21">
        <v>0.50800000000000001</v>
      </c>
      <c r="C8" s="6">
        <v>0</v>
      </c>
      <c r="D8" s="22">
        <v>0.50800000000000001</v>
      </c>
      <c r="E8" s="21">
        <f t="shared" si="0"/>
        <v>0</v>
      </c>
      <c r="F8" s="23">
        <f t="shared" si="1"/>
        <v>0</v>
      </c>
    </row>
    <row r="9" spans="1:6" s="28" customFormat="1" ht="13.8" thickBot="1" x14ac:dyDescent="0.3">
      <c r="A9" s="24" t="s">
        <v>12</v>
      </c>
      <c r="B9" s="25">
        <f>SUM(B5:B8)</f>
        <v>21.938312</v>
      </c>
      <c r="C9" s="26">
        <f>SUM(C5:C8)</f>
        <v>0</v>
      </c>
      <c r="D9" s="8">
        <f>SUM(D5:D8)</f>
        <v>25.28</v>
      </c>
      <c r="E9" s="25">
        <f t="shared" si="0"/>
        <v>3.3416880000000013</v>
      </c>
      <c r="F9" s="27">
        <f t="shared" si="1"/>
        <v>0.15232202003508755</v>
      </c>
    </row>
    <row r="10" spans="1:6" x14ac:dyDescent="0.25">
      <c r="A10" s="29"/>
      <c r="B10" s="29"/>
      <c r="C10" s="29"/>
      <c r="D10" s="29"/>
      <c r="E10" s="29"/>
      <c r="F10" s="29"/>
    </row>
    <row r="17" ht="14.4" customHeight="1" x14ac:dyDescent="0.25"/>
    <row r="21" ht="10.199999999999999" customHeight="1" x14ac:dyDescent="0.25"/>
    <row r="22" ht="10.199999999999999" customHeight="1" x14ac:dyDescent="0.25"/>
    <row r="23" ht="10.199999999999999" customHeight="1" x14ac:dyDescent="0.25"/>
  </sheetData>
  <mergeCells count="7">
    <mergeCell ref="A1:F1"/>
    <mergeCell ref="A2:F2"/>
    <mergeCell ref="A10:F10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AOAM IT</vt:lpstr>
      <vt:lpstr>'NSF AOAM IT'!Print_Area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2017-05-19T10:30:43Z</cp:lastPrinted>
  <dcterms:created xsi:type="dcterms:W3CDTF">2017-05-18T18:11:51Z</dcterms:created>
  <dcterms:modified xsi:type="dcterms:W3CDTF">2017-05-19T10:30:46Z</dcterms:modified>
</cp:coreProperties>
</file>