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12072" windowHeight="8736"/>
  </bookViews>
  <sheets>
    <sheet name="NSF Bldg and Admin Services" sheetId="2" r:id="rId1"/>
  </sheets>
  <definedNames>
    <definedName name="_xlnm.Print_Area" localSheetId="0">'NSF Bldg and Admin Services'!$A$1:$F$8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E8" i="2" s="1"/>
  <c r="C8" i="2"/>
  <c r="B8" i="2"/>
  <c r="F8" i="2" s="1"/>
  <c r="E7" i="2"/>
  <c r="F7" i="2" s="1"/>
  <c r="F6" i="2"/>
  <c r="E6" i="2"/>
  <c r="E5" i="2"/>
  <c r="F5" i="2" s="1"/>
</calcChain>
</file>

<file path=xl/sharedStrings.xml><?xml version="1.0" encoding="utf-8"?>
<sst xmlns="http://schemas.openxmlformats.org/spreadsheetml/2006/main" count="12" uniqueCount="12">
  <si>
    <t>(Dollars in Millions)</t>
  </si>
  <si>
    <t>FY 2016
Actual</t>
  </si>
  <si>
    <t>FY 2017
(TBD)</t>
  </si>
  <si>
    <t>FY 2018
Request</t>
  </si>
  <si>
    <t>Change over 
FY 2016 Actual</t>
  </si>
  <si>
    <t>Amount</t>
  </si>
  <si>
    <t>Percent</t>
  </si>
  <si>
    <t>Building and Administrative Services</t>
  </si>
  <si>
    <t>Information Dissemination</t>
  </si>
  <si>
    <t>Workplace Management</t>
  </si>
  <si>
    <t>Panel Support, Meeting Management,
   and Proposal Services</t>
  </si>
  <si>
    <t>Total, Building &amp; Administrative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</si>
</sst>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.00"/>
    <numFmt numFmtId="165" formatCode="0.0%"/>
    <numFmt numFmtId="166" formatCode="#,##0.00;\-#,##0.00;&quot;-&quot;??"/>
    <numFmt numFmtId="167" formatCode="_([$$-409]* #,##0_);_([$$-409]* \(#,##0\);_([$$-409]* &quot;-&quot;_);_(@_)"/>
    <numFmt numFmtId="168" formatCode="0.0%;\-0.0%;&quot;-&quot;??"/>
    <numFmt numFmtId="169" formatCode="&quot;$&quot;#,##0.00;\-&quot;$&quot;#,##0.00;&quot;-&quot;??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7" fontId="7" fillId="0" borderId="0"/>
    <xf numFmtId="167" fontId="7" fillId="0" borderId="0"/>
    <xf numFmtId="0" fontId="7" fillId="0" borderId="0"/>
  </cellStyleXfs>
  <cellXfs count="31">
    <xf numFmtId="0" fontId="0" fillId="0" borderId="0" xfId="0"/>
    <xf numFmtId="0" fontId="2" fillId="0" borderId="0" xfId="0" applyFont="1"/>
    <xf numFmtId="2" fontId="2" fillId="0" borderId="0" xfId="0" applyNumberFormat="1" applyFont="1" applyBorder="1"/>
    <xf numFmtId="0" fontId="3" fillId="0" borderId="3" xfId="0" applyFont="1" applyBorder="1" applyAlignment="1">
      <alignment horizontal="right"/>
    </xf>
    <xf numFmtId="2" fontId="2" fillId="0" borderId="0" xfId="0" applyNumberFormat="1" applyFont="1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vertical="top"/>
    </xf>
    <xf numFmtId="166" fontId="3" fillId="0" borderId="0" xfId="0" applyNumberFormat="1" applyFont="1" applyFill="1" applyBorder="1"/>
    <xf numFmtId="166" fontId="3" fillId="0" borderId="3" xfId="0" applyNumberFormat="1" applyFont="1" applyFill="1" applyBorder="1"/>
    <xf numFmtId="0" fontId="5" fillId="0" borderId="0" xfId="0" applyFont="1" applyBorder="1"/>
    <xf numFmtId="166" fontId="6" fillId="0" borderId="1" xfId="0" applyNumberFormat="1" applyFont="1" applyFill="1" applyBorder="1"/>
    <xf numFmtId="0" fontId="3" fillId="0" borderId="0" xfId="0" applyFont="1" applyBorder="1" applyAlignment="1">
      <alignment horizontal="left"/>
    </xf>
    <xf numFmtId="164" fontId="2" fillId="0" borderId="0" xfId="0" applyNumberFormat="1" applyFont="1"/>
    <xf numFmtId="166" fontId="3" fillId="0" borderId="4" xfId="0" applyNumberFormat="1" applyFont="1" applyFill="1" applyBorder="1"/>
    <xf numFmtId="164" fontId="2" fillId="0" borderId="0" xfId="0" applyNumberFormat="1" applyFont="1" applyBorder="1"/>
    <xf numFmtId="165" fontId="2" fillId="0" borderId="0" xfId="1" applyNumberFormat="1" applyFont="1" applyBorder="1" applyAlignment="1">
      <alignment horizontal="right"/>
    </xf>
    <xf numFmtId="0" fontId="3" fillId="0" borderId="3" xfId="0" applyFont="1" applyBorder="1" applyAlignment="1">
      <alignment horizontal="left" vertical="top" wrapText="1"/>
    </xf>
    <xf numFmtId="2" fontId="2" fillId="0" borderId="3" xfId="0" applyNumberFormat="1" applyFont="1" applyBorder="1" applyAlignment="1">
      <alignment vertical="top"/>
    </xf>
    <xf numFmtId="165" fontId="2" fillId="0" borderId="3" xfId="1" applyNumberFormat="1" applyFont="1" applyBorder="1" applyAlignment="1">
      <alignment horizontal="right" vertical="top"/>
    </xf>
    <xf numFmtId="169" fontId="6" fillId="0" borderId="1" xfId="4" applyNumberFormat="1" applyFont="1" applyFill="1" applyBorder="1"/>
    <xf numFmtId="169" fontId="6" fillId="0" borderId="1" xfId="4" applyNumberFormat="1" applyFont="1" applyFill="1" applyBorder="1" applyAlignment="1">
      <alignment horizontal="right"/>
    </xf>
    <xf numFmtId="168" fontId="6" fillId="0" borderId="1" xfId="4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 vertical="center" wrapText="1" indent="2"/>
    </xf>
    <xf numFmtId="0" fontId="3" fillId="0" borderId="2" xfId="0" applyFont="1" applyBorder="1" applyAlignment="1">
      <alignment horizontal="right" vertical="center" indent="2"/>
    </xf>
    <xf numFmtId="0" fontId="8" fillId="0" borderId="0" xfId="4" applyFont="1" applyAlignment="1">
      <alignment horizontal="center" vertical="center"/>
    </xf>
    <xf numFmtId="0" fontId="3" fillId="0" borderId="0" xfId="4" applyFont="1" applyBorder="1" applyAlignment="1">
      <alignment horizontal="center" vertical="center"/>
    </xf>
  </cellXfs>
  <cellStyles count="5">
    <cellStyle name="Normal" xfId="0" builtinId="0"/>
    <cellStyle name="Normal 2 2" xfId="4"/>
    <cellStyle name="Normal 3" xfId="3"/>
    <cellStyle name="Normal 61" xfId="2"/>
    <cellStyle name="Percent" xfId="1" builtinId="5"/>
  </cellStyles>
  <dxfs count="0"/>
  <tableStyles count="0" defaultTableStyle="TableStyleMedium2" defaultPivotStyle="PivotStyleLight16"/>
  <colors>
    <mruColors>
      <color rgb="FF9900CC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tabSelected="1" workbookViewId="0">
      <selection sqref="A1:F1"/>
    </sheetView>
  </sheetViews>
  <sheetFormatPr defaultColWidth="8.6640625" defaultRowHeight="13.2" x14ac:dyDescent="0.25"/>
  <cols>
    <col min="1" max="1" width="35.77734375" style="5" customWidth="1"/>
    <col min="2" max="3" width="8.77734375" style="5" customWidth="1"/>
    <col min="4" max="6" width="8.77734375" style="10" customWidth="1"/>
    <col min="7" max="16384" width="8.6640625" style="5"/>
  </cols>
  <sheetData>
    <row r="1" spans="1:6" x14ac:dyDescent="0.25">
      <c r="A1" s="29" t="s">
        <v>7</v>
      </c>
      <c r="B1" s="29"/>
      <c r="C1" s="29"/>
      <c r="D1" s="29"/>
      <c r="E1" s="29"/>
      <c r="F1" s="29"/>
    </row>
    <row r="2" spans="1:6" ht="11.4" customHeight="1" thickBot="1" x14ac:dyDescent="0.3">
      <c r="A2" s="30" t="s">
        <v>0</v>
      </c>
      <c r="B2" s="30"/>
      <c r="C2" s="30"/>
      <c r="D2" s="30"/>
      <c r="E2" s="30"/>
      <c r="F2" s="30"/>
    </row>
    <row r="3" spans="1:6" s="1" customFormat="1" ht="27" customHeight="1" x14ac:dyDescent="0.2">
      <c r="A3" s="23"/>
      <c r="B3" s="23" t="s">
        <v>1</v>
      </c>
      <c r="C3" s="23" t="s">
        <v>2</v>
      </c>
      <c r="D3" s="25" t="s">
        <v>3</v>
      </c>
      <c r="E3" s="27" t="s">
        <v>4</v>
      </c>
      <c r="F3" s="28"/>
    </row>
    <row r="4" spans="1:6" s="1" customFormat="1" ht="11.4" x14ac:dyDescent="0.2">
      <c r="A4" s="24"/>
      <c r="B4" s="24"/>
      <c r="C4" s="24"/>
      <c r="D4" s="26"/>
      <c r="E4" s="3" t="s">
        <v>5</v>
      </c>
      <c r="F4" s="3" t="s">
        <v>6</v>
      </c>
    </row>
    <row r="5" spans="1:6" ht="13.8" customHeight="1" x14ac:dyDescent="0.25">
      <c r="A5" s="12" t="s">
        <v>8</v>
      </c>
      <c r="B5" s="13">
        <v>3.4214730000000002</v>
      </c>
      <c r="C5" s="14">
        <v>0</v>
      </c>
      <c r="D5" s="15">
        <v>2.4089999999999998</v>
      </c>
      <c r="E5" s="15">
        <f>D5-B5</f>
        <v>-1.0124730000000004</v>
      </c>
      <c r="F5" s="16">
        <f>IF(B5=0,"N/A  ",E5/B5)</f>
        <v>-0.29591728474841111</v>
      </c>
    </row>
    <row r="6" spans="1:6" x14ac:dyDescent="0.25">
      <c r="A6" s="12" t="s">
        <v>9</v>
      </c>
      <c r="B6" s="4">
        <v>5.3086710000000004</v>
      </c>
      <c r="C6" s="8">
        <v>0</v>
      </c>
      <c r="D6" s="2">
        <v>5.274</v>
      </c>
      <c r="E6" s="2">
        <f t="shared" ref="E6:E8" si="0">D6-B6</f>
        <v>-3.467100000000034E-2</v>
      </c>
      <c r="F6" s="16">
        <f t="shared" ref="F6:F8" si="1">IF(B6=0,"N/A  ",E6/B6)</f>
        <v>-6.5310131292747918E-3</v>
      </c>
    </row>
    <row r="7" spans="1:6" s="7" customFormat="1" ht="22.8" x14ac:dyDescent="0.2">
      <c r="A7" s="17" t="s">
        <v>10</v>
      </c>
      <c r="B7" s="18">
        <v>5.0817769999999998</v>
      </c>
      <c r="C7" s="9">
        <v>0</v>
      </c>
      <c r="D7" s="18">
        <v>5.4189999999999996</v>
      </c>
      <c r="E7" s="18">
        <f t="shared" si="0"/>
        <v>0.33722299999999983</v>
      </c>
      <c r="F7" s="19">
        <f t="shared" si="1"/>
        <v>6.6359267634136618E-2</v>
      </c>
    </row>
    <row r="8" spans="1:6" ht="13.8" thickBot="1" x14ac:dyDescent="0.3">
      <c r="A8" s="20" t="s">
        <v>11</v>
      </c>
      <c r="B8" s="20">
        <f>SUM(B5:B7)</f>
        <v>13.811921000000002</v>
      </c>
      <c r="C8" s="11">
        <f>SUM(C5:C7)</f>
        <v>0</v>
      </c>
      <c r="D8" s="20">
        <f>SUM(D5:D7)</f>
        <v>13.102</v>
      </c>
      <c r="E8" s="21">
        <f t="shared" si="0"/>
        <v>-0.70992100000000136</v>
      </c>
      <c r="F8" s="22">
        <f t="shared" si="1"/>
        <v>-5.1399150053059332E-2</v>
      </c>
    </row>
    <row r="9" spans="1:6" x14ac:dyDescent="0.25">
      <c r="A9" s="6"/>
    </row>
    <row r="17" ht="14.4" customHeight="1" x14ac:dyDescent="0.25"/>
    <row r="21" ht="10.199999999999999" customHeight="1" x14ac:dyDescent="0.25"/>
    <row r="22" ht="10.199999999999999" customHeight="1" x14ac:dyDescent="0.25"/>
    <row r="23" ht="10.199999999999999" customHeight="1" x14ac:dyDescent="0.25"/>
  </sheetData>
  <mergeCells count="7">
    <mergeCell ref="A1:F1"/>
    <mergeCell ref="A2:F2"/>
    <mergeCell ref="A3:A4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Bldg and Admin Services</vt:lpstr>
      <vt:lpstr>'NSF Bldg and Admin Services'!Print_Area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Oxenrider, Clinton J.</cp:lastModifiedBy>
  <cp:lastPrinted>2017-05-19T10:31:29Z</cp:lastPrinted>
  <dcterms:created xsi:type="dcterms:W3CDTF">2017-05-18T18:11:51Z</dcterms:created>
  <dcterms:modified xsi:type="dcterms:W3CDTF">2017-05-19T10:31:31Z</dcterms:modified>
</cp:coreProperties>
</file>