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Other P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E9" i="1" s="1"/>
  <c r="C9" i="1"/>
  <c r="B9" i="1"/>
  <c r="E8" i="1"/>
  <c r="F8" i="1" s="1"/>
  <c r="F7" i="1"/>
  <c r="E7" i="1"/>
  <c r="E6" i="1"/>
  <c r="F6" i="1" s="1"/>
  <c r="F5" i="1"/>
  <c r="E5" i="1"/>
  <c r="F9" i="1" l="1"/>
</calcChain>
</file>

<file path=xl/sharedStrings.xml><?xml version="1.0" encoding="utf-8"?>
<sst xmlns="http://schemas.openxmlformats.org/spreadsheetml/2006/main" count="13" uniqueCount="13">
  <si>
    <t>Other Program Related Administration</t>
  </si>
  <si>
    <t>(Dollars in Millions)</t>
  </si>
  <si>
    <t>FY 2016
Actual</t>
  </si>
  <si>
    <t>FY 2017
(TBD)</t>
  </si>
  <si>
    <t>FY 2018
Request</t>
  </si>
  <si>
    <t>Change over 
FY 2016 Actual</t>
  </si>
  <si>
    <t>Amount</t>
  </si>
  <si>
    <t>Percent</t>
  </si>
  <si>
    <t>Proposal Management Efficiencies</t>
  </si>
  <si>
    <t>Evaluation and Assessment Capabilities</t>
  </si>
  <si>
    <t>E-Government Initiatives</t>
  </si>
  <si>
    <t>General Planning and Evaluation Activities</t>
  </si>
  <si>
    <t>Total, Other Program Related Administration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</si>
</sst>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$&quot;#,##0.00"/>
    <numFmt numFmtId="165" formatCode="#,##0.00;\-#,##0.00;&quot;-&quot;??"/>
    <numFmt numFmtId="166" formatCode="0.0%;\-0.0%;&quot;-&quot;??"/>
    <numFmt numFmtId="167" formatCode="&quot;$&quot;#,##0.00;\-&quot;$&quot;#,##0.00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i/>
      <sz val="10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5" fillId="0" borderId="0" xfId="0" applyFont="1"/>
    <xf numFmtId="0" fontId="4" fillId="0" borderId="3" xfId="0" applyFont="1" applyBorder="1" applyAlignment="1">
      <alignment horizontal="right"/>
    </xf>
    <xf numFmtId="49" fontId="4" fillId="0" borderId="0" xfId="0" applyNumberFormat="1" applyFont="1" applyBorder="1" applyAlignment="1">
      <alignment wrapText="1"/>
    </xf>
    <xf numFmtId="164" fontId="5" fillId="0" borderId="0" xfId="0" applyNumberFormat="1" applyFont="1"/>
    <xf numFmtId="165" fontId="4" fillId="0" borderId="0" xfId="0" applyNumberFormat="1" applyFont="1" applyFill="1" applyBorder="1" applyAlignment="1"/>
    <xf numFmtId="164" fontId="5" fillId="0" borderId="0" xfId="0" applyNumberFormat="1" applyFont="1" applyBorder="1"/>
    <xf numFmtId="166" fontId="5" fillId="0" borderId="0" xfId="2" applyNumberFormat="1" applyFont="1" applyBorder="1" applyAlignment="1">
      <alignment horizontal="right"/>
    </xf>
    <xf numFmtId="165" fontId="5" fillId="0" borderId="0" xfId="0" applyNumberFormat="1" applyFont="1"/>
    <xf numFmtId="165" fontId="5" fillId="0" borderId="0" xfId="0" applyNumberFormat="1" applyFont="1" applyBorder="1"/>
    <xf numFmtId="0" fontId="6" fillId="0" borderId="0" xfId="0" applyFont="1"/>
    <xf numFmtId="49" fontId="7" fillId="0" borderId="4" xfId="0" applyNumberFormat="1" applyFont="1" applyBorder="1" applyAlignment="1">
      <alignment wrapText="1"/>
    </xf>
    <xf numFmtId="167" fontId="8" fillId="0" borderId="4" xfId="0" applyNumberFormat="1" applyFont="1" applyFill="1" applyBorder="1"/>
    <xf numFmtId="165" fontId="8" fillId="0" borderId="4" xfId="0" applyNumberFormat="1" applyFont="1" applyFill="1" applyBorder="1" applyAlignment="1"/>
    <xf numFmtId="166" fontId="8" fillId="0" borderId="4" xfId="2" applyNumberFormat="1" applyFont="1" applyFill="1" applyBorder="1" applyAlignment="1">
      <alignment horizontal="right"/>
    </xf>
    <xf numFmtId="0" fontId="2" fillId="0" borderId="0" xfId="0" applyFont="1"/>
    <xf numFmtId="4" fontId="9" fillId="0" borderId="0" xfId="0" applyNumberFormat="1" applyFont="1" applyBorder="1" applyAlignment="1">
      <alignment wrapText="1"/>
    </xf>
    <xf numFmtId="2" fontId="10" fillId="0" borderId="0" xfId="1" applyNumberFormat="1" applyFont="1" applyBorder="1" applyAlignment="1">
      <alignment horizontal="right" wrapText="1"/>
    </xf>
    <xf numFmtId="2" fontId="9" fillId="0" borderId="0" xfId="1" applyNumberFormat="1" applyFont="1" applyBorder="1" applyAlignment="1">
      <alignment horizontal="right" wrapText="1"/>
    </xf>
    <xf numFmtId="0" fontId="3" fillId="0" borderId="0" xfId="0" applyFont="1" applyBorder="1"/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5" fillId="0" borderId="2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/>
    </xf>
    <xf numFmtId="0" fontId="4" fillId="0" borderId="2" xfId="0" applyFont="1" applyBorder="1" applyAlignment="1">
      <alignment horizontal="right" wrapText="1" indent="1"/>
    </xf>
    <xf numFmtId="0" fontId="4" fillId="0" borderId="2" xfId="0" applyFont="1" applyBorder="1" applyAlignment="1">
      <alignment horizontal="right" inden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showGridLines="0" tabSelected="1" workbookViewId="0">
      <selection sqref="A1:F1"/>
    </sheetView>
  </sheetViews>
  <sheetFormatPr defaultColWidth="8.77734375" defaultRowHeight="13.2" x14ac:dyDescent="0.25"/>
  <cols>
    <col min="1" max="1" width="35.77734375" style="1" customWidth="1"/>
    <col min="2" max="3" width="7.77734375" style="1" customWidth="1"/>
    <col min="4" max="6" width="7.77734375" style="20" customWidth="1"/>
    <col min="7" max="16384" width="8.77734375" style="1"/>
  </cols>
  <sheetData>
    <row r="1" spans="1:6" x14ac:dyDescent="0.25">
      <c r="A1" s="21" t="s">
        <v>0</v>
      </c>
      <c r="B1" s="21"/>
      <c r="C1" s="21"/>
      <c r="D1" s="21"/>
      <c r="E1" s="21"/>
      <c r="F1" s="21"/>
    </row>
    <row r="2" spans="1:6" ht="13.8" thickBot="1" x14ac:dyDescent="0.3">
      <c r="A2" s="22" t="s">
        <v>1</v>
      </c>
      <c r="B2" s="22"/>
      <c r="C2" s="22"/>
      <c r="D2" s="22"/>
      <c r="E2" s="22"/>
      <c r="F2" s="22"/>
    </row>
    <row r="3" spans="1:6" s="2" customFormat="1" ht="11.4" x14ac:dyDescent="0.2">
      <c r="A3" s="23"/>
      <c r="B3" s="25" t="s">
        <v>2</v>
      </c>
      <c r="C3" s="25" t="s">
        <v>3</v>
      </c>
      <c r="D3" s="26" t="s">
        <v>4</v>
      </c>
      <c r="E3" s="28" t="s">
        <v>5</v>
      </c>
      <c r="F3" s="29"/>
    </row>
    <row r="4" spans="1:6" s="2" customFormat="1" ht="11.4" x14ac:dyDescent="0.2">
      <c r="A4" s="24"/>
      <c r="B4" s="24"/>
      <c r="C4" s="24"/>
      <c r="D4" s="27"/>
      <c r="E4" s="3" t="s">
        <v>6</v>
      </c>
      <c r="F4" s="3" t="s">
        <v>7</v>
      </c>
    </row>
    <row r="5" spans="1:6" x14ac:dyDescent="0.25">
      <c r="A5" s="4" t="s">
        <v>8</v>
      </c>
      <c r="B5" s="5">
        <v>0.309832</v>
      </c>
      <c r="C5" s="6">
        <v>0</v>
      </c>
      <c r="D5" s="7">
        <v>1.1100000000000001</v>
      </c>
      <c r="E5" s="7">
        <f>D5-B5</f>
        <v>0.8001680000000001</v>
      </c>
      <c r="F5" s="8">
        <f>IF(B5=0,"N/A  ",E5/B5)</f>
        <v>2.5825866921428391</v>
      </c>
    </row>
    <row r="6" spans="1:6" x14ac:dyDescent="0.25">
      <c r="A6" s="4" t="s">
        <v>9</v>
      </c>
      <c r="B6" s="9">
        <v>5.3498749999999999</v>
      </c>
      <c r="C6" s="6">
        <v>0</v>
      </c>
      <c r="D6" s="10">
        <v>0</v>
      </c>
      <c r="E6" s="10">
        <f t="shared" ref="E6:E9" si="0">D6-B6</f>
        <v>-5.3498749999999999</v>
      </c>
      <c r="F6" s="8">
        <f t="shared" ref="F6:F9" si="1">IF(B6=0,"N/A  ",E6/B6)</f>
        <v>-1</v>
      </c>
    </row>
    <row r="7" spans="1:6" x14ac:dyDescent="0.25">
      <c r="A7" s="4" t="s">
        <v>10</v>
      </c>
      <c r="B7" s="9">
        <v>1.005293</v>
      </c>
      <c r="C7" s="6">
        <v>0</v>
      </c>
      <c r="D7" s="10">
        <v>1.46</v>
      </c>
      <c r="E7" s="10">
        <f t="shared" si="0"/>
        <v>0.45470699999999997</v>
      </c>
      <c r="F7" s="8">
        <f t="shared" si="1"/>
        <v>0.45231290777912508</v>
      </c>
    </row>
    <row r="8" spans="1:6" s="11" customFormat="1" x14ac:dyDescent="0.25">
      <c r="A8" s="4" t="s">
        <v>11</v>
      </c>
      <c r="B8" s="10">
        <v>2.4328669999999999</v>
      </c>
      <c r="C8" s="6">
        <v>0</v>
      </c>
      <c r="D8" s="10">
        <v>2.476</v>
      </c>
      <c r="E8" s="10">
        <f t="shared" si="0"/>
        <v>4.3133000000000088E-2</v>
      </c>
      <c r="F8" s="8">
        <f t="shared" si="1"/>
        <v>1.7729288119736956E-2</v>
      </c>
    </row>
    <row r="9" spans="1:6" s="16" customFormat="1" ht="24.6" thickBot="1" x14ac:dyDescent="0.3">
      <c r="A9" s="12" t="s">
        <v>12</v>
      </c>
      <c r="B9" s="13">
        <f>SUM(B5:B8)</f>
        <v>9.0978670000000008</v>
      </c>
      <c r="C9" s="14">
        <f>SUM(C5:C8)</f>
        <v>0</v>
      </c>
      <c r="D9" s="13">
        <f>SUM(D5:D8)</f>
        <v>5.0460000000000003</v>
      </c>
      <c r="E9" s="13">
        <f t="shared" si="0"/>
        <v>-4.0518670000000006</v>
      </c>
      <c r="F9" s="15">
        <f t="shared" si="1"/>
        <v>-0.44536450137158523</v>
      </c>
    </row>
    <row r="10" spans="1:6" x14ac:dyDescent="0.25">
      <c r="A10" s="17"/>
      <c r="B10" s="18"/>
      <c r="C10" s="18"/>
      <c r="D10" s="19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Other PRA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cp:lastPrinted>2017-05-19T11:07:19Z</cp:lastPrinted>
  <dcterms:created xsi:type="dcterms:W3CDTF">2017-05-18T18:19:22Z</dcterms:created>
  <dcterms:modified xsi:type="dcterms:W3CDTF">2017-05-19T11:07:21Z</dcterms:modified>
</cp:coreProperties>
</file>