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2018_Budget Cycle\FY_2018_Cong Request\Production\CD and PDF Production\Extracted Excel Files\"/>
    </mc:Choice>
  </mc:AlternateContent>
  <bookViews>
    <workbookView xWindow="0" yWindow="0" windowWidth="20160" windowHeight="9324"/>
  </bookViews>
  <sheets>
    <sheet name="BIO Centers Funding" sheetId="1" r:id="rId1"/>
  </sheets>
  <definedNames>
    <definedName name="_xlnm.Print_Area" localSheetId="0">'BIO Centers Funding'!$A$1:$F$11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E10" i="1"/>
  <c r="E9" i="1"/>
  <c r="F9" i="1" s="1"/>
  <c r="F8" i="1"/>
  <c r="E8" i="1"/>
  <c r="E7" i="1"/>
  <c r="F7" i="1" s="1"/>
  <c r="F6" i="1"/>
  <c r="E6" i="1"/>
  <c r="D5" i="1"/>
  <c r="E5" i="1" s="1"/>
  <c r="C5" i="1"/>
  <c r="B5" i="1"/>
  <c r="F5" i="1" l="1"/>
</calcChain>
</file>

<file path=xl/sharedStrings.xml><?xml version="1.0" encoding="utf-8"?>
<sst xmlns="http://schemas.openxmlformats.org/spreadsheetml/2006/main" count="15" uniqueCount="15">
  <si>
    <t>(Dollars in Millions)</t>
  </si>
  <si>
    <t>FY 2018 Request</t>
  </si>
  <si>
    <t>FY 2017
(TBD)</t>
  </si>
  <si>
    <t>Change Over
FY 2016 Actual</t>
  </si>
  <si>
    <t>Amount</t>
  </si>
  <si>
    <t>Percent</t>
  </si>
  <si>
    <t>BIO Funding for Centers Programs</t>
  </si>
  <si>
    <t>FY 2016 Actual</t>
  </si>
  <si>
    <t>Total, Centers Programs</t>
  </si>
  <si>
    <t>Centers for Analysis &amp; Synthesis (DBI)</t>
  </si>
  <si>
    <r>
      <t>Nanoscale Science &amp; Engineering Centers (DBI)</t>
    </r>
    <r>
      <rPr>
        <vertAlign val="superscript"/>
        <sz val="9"/>
        <rFont val="Arial"/>
        <family val="2"/>
      </rPr>
      <t>1</t>
    </r>
  </si>
  <si>
    <t>STC: Bio/computational Evolution in Action CONsortium (BEACON) (DBI)</t>
  </si>
  <si>
    <t>STC: Center for Biology with X-Ray Lasers (XFel) (DBI)</t>
  </si>
  <si>
    <t>STC: Center for Cellular Construction (CCC) (DBI)</t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</si>
  <si>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The Nanoscale Centers program will sunset as planned in FY 2017.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</si>
</sst>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\-#,##0.00;&quot;-&quot;??"/>
    <numFmt numFmtId="165" formatCode="0.0%;\-0.0%;&quot;-&quot;??"/>
    <numFmt numFmtId="166" formatCode="&quot;$&quot;#,##0.00;\-&quot;$&quot;#,##0.00;&quot;-&quot;??"/>
    <numFmt numFmtId="167" formatCode="0.00_);[Red]\(0.00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b/>
      <sz val="11"/>
      <color indexed="8"/>
      <name val="Calibri"/>
      <family val="2"/>
    </font>
    <font>
      <vertAlign val="superscript"/>
      <sz val="9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3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26">
    <xf numFmtId="0" fontId="0" fillId="0" borderId="0" xfId="0"/>
    <xf numFmtId="0" fontId="4" fillId="0" borderId="2" xfId="0" applyFont="1" applyFill="1" applyBorder="1" applyAlignment="1">
      <alignment horizontal="right" wrapText="1"/>
    </xf>
    <xf numFmtId="164" fontId="2" fillId="0" borderId="0" xfId="0" applyNumberFormat="1" applyFont="1" applyBorder="1" applyAlignment="1">
      <alignment vertical="top"/>
    </xf>
    <xf numFmtId="165" fontId="2" fillId="0" borderId="0" xfId="3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/>
    </xf>
    <xf numFmtId="0" fontId="7" fillId="0" borderId="4" xfId="0" applyFont="1" applyBorder="1" applyAlignment="1">
      <alignment horizontal="left"/>
    </xf>
    <xf numFmtId="166" fontId="7" fillId="0" borderId="0" xfId="0" applyNumberFormat="1" applyFont="1" applyBorder="1" applyAlignment="1"/>
    <xf numFmtId="165" fontId="7" fillId="0" borderId="0" xfId="3" applyNumberFormat="1" applyFont="1" applyBorder="1" applyAlignment="1">
      <alignment horizontal="right"/>
    </xf>
    <xf numFmtId="0" fontId="8" fillId="0" borderId="0" xfId="0" applyFont="1"/>
    <xf numFmtId="167" fontId="2" fillId="0" borderId="0" xfId="4" applyNumberFormat="1" applyFont="1" applyBorder="1" applyAlignment="1" applyProtection="1">
      <alignment horizontal="left"/>
    </xf>
    <xf numFmtId="164" fontId="2" fillId="0" borderId="0" xfId="0" applyNumberFormat="1" applyFont="1" applyBorder="1" applyAlignment="1"/>
    <xf numFmtId="165" fontId="2" fillId="0" borderId="0" xfId="3" applyNumberFormat="1" applyFont="1" applyBorder="1" applyAlignment="1">
      <alignment horizontal="right"/>
    </xf>
    <xf numFmtId="0" fontId="2" fillId="0" borderId="0" xfId="0" applyFont="1" applyBorder="1" applyAlignment="1">
      <alignment horizontal="left" vertical="top" wrapText="1"/>
    </xf>
    <xf numFmtId="167" fontId="2" fillId="0" borderId="1" xfId="4" applyNumberFormat="1" applyFont="1" applyBorder="1" applyAlignment="1" applyProtection="1">
      <alignment horizontal="left"/>
    </xf>
    <xf numFmtId="164" fontId="2" fillId="0" borderId="1" xfId="0" applyNumberFormat="1" applyFont="1" applyBorder="1" applyAlignment="1"/>
    <xf numFmtId="165" fontId="2" fillId="0" borderId="1" xfId="3" applyNumberFormat="1" applyFont="1" applyBorder="1" applyAlignment="1">
      <alignment horizontal="right"/>
    </xf>
    <xf numFmtId="0" fontId="10" fillId="0" borderId="0" xfId="0" applyFont="1" applyAlignment="1">
      <alignment vertical="top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3" xfId="0" applyFont="1" applyFill="1" applyBorder="1" applyAlignment="1">
      <alignment horizontal="right" wrapText="1"/>
    </xf>
    <xf numFmtId="0" fontId="4" fillId="0" borderId="2" xfId="0" applyFont="1" applyFill="1" applyBorder="1" applyAlignment="1">
      <alignment horizontal="right" wrapText="1"/>
    </xf>
    <xf numFmtId="0" fontId="4" fillId="0" borderId="3" xfId="0" applyFont="1" applyFill="1" applyBorder="1" applyAlignment="1">
      <alignment horizontal="right" wrapText="1" indent="1"/>
    </xf>
  </cellXfs>
  <cellStyles count="5">
    <cellStyle name="Normal" xfId="0" builtinId="0"/>
    <cellStyle name="Normal 2" xfId="1"/>
    <cellStyle name="Normal_Sheet1" xfId="4"/>
    <cellStyle name="Percent" xfId="3" builtinId="5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showGridLines="0" tabSelected="1" workbookViewId="0">
      <selection sqref="A1:F1"/>
    </sheetView>
  </sheetViews>
  <sheetFormatPr defaultRowHeight="14.4" x14ac:dyDescent="0.3"/>
  <cols>
    <col min="1" max="1" width="55.44140625" bestFit="1" customWidth="1"/>
    <col min="2" max="6" width="7.77734375" customWidth="1"/>
  </cols>
  <sheetData>
    <row r="1" spans="1:6" x14ac:dyDescent="0.3">
      <c r="A1" s="18" t="s">
        <v>6</v>
      </c>
      <c r="B1" s="18"/>
      <c r="C1" s="18"/>
      <c r="D1" s="18"/>
      <c r="E1" s="19"/>
      <c r="F1" s="19"/>
    </row>
    <row r="2" spans="1:6" ht="15" thickBot="1" x14ac:dyDescent="0.35">
      <c r="A2" s="20" t="s">
        <v>0</v>
      </c>
      <c r="B2" s="21"/>
      <c r="C2" s="21"/>
      <c r="D2" s="21"/>
      <c r="E2" s="22"/>
      <c r="F2" s="22"/>
    </row>
    <row r="3" spans="1:6" ht="28.05" customHeight="1" x14ac:dyDescent="0.3">
      <c r="A3" s="4"/>
      <c r="B3" s="23" t="s">
        <v>7</v>
      </c>
      <c r="C3" s="23" t="s">
        <v>2</v>
      </c>
      <c r="D3" s="23" t="s">
        <v>1</v>
      </c>
      <c r="E3" s="25" t="s">
        <v>3</v>
      </c>
      <c r="F3" s="25"/>
    </row>
    <row r="4" spans="1:6" x14ac:dyDescent="0.3">
      <c r="A4" s="5"/>
      <c r="B4" s="24"/>
      <c r="C4" s="24"/>
      <c r="D4" s="24"/>
      <c r="E4" s="1" t="s">
        <v>4</v>
      </c>
      <c r="F4" s="1" t="s">
        <v>5</v>
      </c>
    </row>
    <row r="5" spans="1:6" s="9" customFormat="1" x14ac:dyDescent="0.3">
      <c r="A5" s="6" t="s">
        <v>8</v>
      </c>
      <c r="B5" s="7">
        <f>SUM(B6:B10)</f>
        <v>33.756799999999998</v>
      </c>
      <c r="C5" s="7">
        <f>SUM(C6:C10)</f>
        <v>0</v>
      </c>
      <c r="D5" s="7">
        <f>SUM(D6:D10)</f>
        <v>21</v>
      </c>
      <c r="E5" s="7">
        <f>D5-B5</f>
        <v>-12.756799999999998</v>
      </c>
      <c r="F5" s="8">
        <f>IF(B5=0,"N/A  ",E5/B5)</f>
        <v>-0.37790311877903116</v>
      </c>
    </row>
    <row r="6" spans="1:6" x14ac:dyDescent="0.3">
      <c r="A6" s="10" t="s">
        <v>9</v>
      </c>
      <c r="B6" s="11">
        <v>18.399999999999999</v>
      </c>
      <c r="C6" s="11">
        <v>0</v>
      </c>
      <c r="D6" s="11">
        <v>6</v>
      </c>
      <c r="E6" s="11">
        <f t="shared" ref="E6:E10" si="0">D6-B6</f>
        <v>-12.399999999999999</v>
      </c>
      <c r="F6" s="12">
        <f t="shared" ref="F6:F10" si="1">IF(B6=0,"N/A  ",E6/B6)</f>
        <v>-0.67391304347826086</v>
      </c>
    </row>
    <row r="7" spans="1:6" x14ac:dyDescent="0.3">
      <c r="A7" s="13" t="s">
        <v>10</v>
      </c>
      <c r="B7" s="2">
        <v>5.3567999999999998</v>
      </c>
      <c r="C7" s="2">
        <v>0</v>
      </c>
      <c r="D7" s="2">
        <v>0</v>
      </c>
      <c r="E7" s="2">
        <f t="shared" si="0"/>
        <v>-5.3567999999999998</v>
      </c>
      <c r="F7" s="3">
        <f t="shared" si="1"/>
        <v>-1</v>
      </c>
    </row>
    <row r="8" spans="1:6" x14ac:dyDescent="0.3">
      <c r="A8" s="10" t="s">
        <v>11</v>
      </c>
      <c r="B8" s="2">
        <v>5</v>
      </c>
      <c r="C8" s="2">
        <v>0</v>
      </c>
      <c r="D8" s="2">
        <v>5</v>
      </c>
      <c r="E8" s="2">
        <f t="shared" si="0"/>
        <v>0</v>
      </c>
      <c r="F8" s="3">
        <f t="shared" si="1"/>
        <v>0</v>
      </c>
    </row>
    <row r="9" spans="1:6" x14ac:dyDescent="0.3">
      <c r="A9" s="10" t="s">
        <v>12</v>
      </c>
      <c r="B9" s="2">
        <v>5</v>
      </c>
      <c r="C9" s="2">
        <v>0</v>
      </c>
      <c r="D9" s="2">
        <v>5</v>
      </c>
      <c r="E9" s="2">
        <f t="shared" si="0"/>
        <v>0</v>
      </c>
      <c r="F9" s="3">
        <f t="shared" si="1"/>
        <v>0</v>
      </c>
    </row>
    <row r="10" spans="1:6" ht="15" thickBot="1" x14ac:dyDescent="0.35">
      <c r="A10" s="14" t="s">
        <v>13</v>
      </c>
      <c r="B10" s="15">
        <v>0</v>
      </c>
      <c r="C10" s="15">
        <v>0</v>
      </c>
      <c r="D10" s="15">
        <v>5</v>
      </c>
      <c r="E10" s="15">
        <f t="shared" si="0"/>
        <v>5</v>
      </c>
      <c r="F10" s="16" t="str">
        <f t="shared" si="1"/>
        <v xml:space="preserve">N/A  </v>
      </c>
    </row>
    <row r="11" spans="1:6" s="17" customFormat="1" ht="11.4" x14ac:dyDescent="0.3">
      <c r="A11" s="17" t="s">
        <v>14</v>
      </c>
    </row>
  </sheetData>
  <mergeCells count="6">
    <mergeCell ref="A1:F1"/>
    <mergeCell ref="A2:F2"/>
    <mergeCell ref="B3:B4"/>
    <mergeCell ref="C3:C4"/>
    <mergeCell ref="D3:D4"/>
    <mergeCell ref="E3:F3"/>
  </mergeCells>
  <printOptions horizontalCentered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BIO Centers Funding</vt:lpstr>
      <vt:lpstr>'BIO Centers Funding'!Print_Area</vt:lpstr>
    </vt:vector>
  </TitlesOfParts>
  <Company>National Science Foundation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Chantel</dc:creator>
  <cp:lastModifiedBy>Oxenrider, Clinton J.</cp:lastModifiedBy>
  <cp:lastPrinted>2017-05-19T11:09:21Z</cp:lastPrinted>
  <dcterms:created xsi:type="dcterms:W3CDTF">2017-05-18T16:25:51Z</dcterms:created>
  <dcterms:modified xsi:type="dcterms:W3CDTF">2017-05-19T11:09:22Z</dcterms:modified>
</cp:coreProperties>
</file>