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BIO Facilities Funding" sheetId="1" r:id="rId1"/>
  </sheets>
  <definedNames>
    <definedName name="_xlnm.Print_Area" localSheetId="0">'BIO Facilities Funding'!$A$1:$F$8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F7" i="1"/>
  <c r="E7" i="1"/>
  <c r="E6" i="1"/>
  <c r="F6" i="1" s="1"/>
  <c r="D5" i="1"/>
  <c r="C5" i="1"/>
  <c r="B5" i="1"/>
  <c r="E5" i="1" l="1"/>
  <c r="F5" i="1" s="1"/>
</calcChain>
</file>

<file path=xl/sharedStrings.xml><?xml version="1.0" encoding="utf-8"?>
<sst xmlns="http://schemas.openxmlformats.org/spreadsheetml/2006/main" count="14" uniqueCount="13">
  <si>
    <t>(Dollars in Millions)</t>
  </si>
  <si>
    <t>FY 2018 Request</t>
  </si>
  <si>
    <t>FY 2017
(TBD)</t>
  </si>
  <si>
    <t>Change Over
FY 2016 Actual</t>
  </si>
  <si>
    <t>Amount</t>
  </si>
  <si>
    <t>Percent</t>
  </si>
  <si>
    <t xml:space="preserve"> </t>
  </si>
  <si>
    <t>FY 2016 Actual</t>
  </si>
  <si>
    <t>BIO Funding for Facilities</t>
  </si>
  <si>
    <t>Total, Facilities</t>
  </si>
  <si>
    <t>National Nanotechnology Coordinated Infrastructure (NNCI)</t>
  </si>
  <si>
    <t>Cornell High Energy Synchrotron Source (CHESS)</t>
  </si>
  <si>
    <t>National Ecological Observatory Network (NEON)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</si>
</sst>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2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66" fontId="8" fillId="0" borderId="0" xfId="0" applyNumberFormat="1" applyFont="1" applyBorder="1" applyAlignment="1"/>
    <xf numFmtId="165" fontId="8" fillId="0" borderId="0" xfId="3" applyNumberFormat="1" applyFont="1" applyBorder="1" applyAlignment="1">
      <alignment horizontal="right"/>
    </xf>
    <xf numFmtId="0" fontId="9" fillId="0" borderId="0" xfId="0" applyFont="1"/>
    <xf numFmtId="164" fontId="2" fillId="0" borderId="0" xfId="0" applyNumberFormat="1" applyFont="1" applyBorder="1" applyAlignment="1"/>
    <xf numFmtId="165" fontId="2" fillId="0" borderId="0" xfId="3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 indent="1"/>
    </xf>
    <xf numFmtId="0" fontId="4" fillId="0" borderId="3" xfId="0" applyFont="1" applyFill="1" applyBorder="1" applyAlignment="1">
      <alignment horizontal="justify" wrapText="1"/>
    </xf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workbookViewId="0">
      <selection sqref="A1:F1"/>
    </sheetView>
  </sheetViews>
  <sheetFormatPr defaultRowHeight="14.4" x14ac:dyDescent="0.3"/>
  <cols>
    <col min="1" max="1" width="43.44140625" customWidth="1"/>
    <col min="2" max="6" width="7.77734375" customWidth="1"/>
    <col min="7" max="7" width="7.33203125" customWidth="1"/>
  </cols>
  <sheetData>
    <row r="1" spans="1:6" x14ac:dyDescent="0.3">
      <c r="A1" s="13" t="s">
        <v>8</v>
      </c>
      <c r="B1" s="13"/>
      <c r="C1" s="13"/>
      <c r="D1" s="13"/>
      <c r="E1" s="14"/>
      <c r="F1" s="14"/>
    </row>
    <row r="2" spans="1:6" ht="15" thickBot="1" x14ac:dyDescent="0.35">
      <c r="A2" s="15" t="s">
        <v>0</v>
      </c>
      <c r="B2" s="16"/>
      <c r="C2" s="16"/>
      <c r="D2" s="16"/>
      <c r="E2" s="17"/>
      <c r="F2" s="17"/>
    </row>
    <row r="3" spans="1:6" ht="28.05" customHeight="1" x14ac:dyDescent="0.3">
      <c r="A3" s="2"/>
      <c r="B3" s="18" t="s">
        <v>7</v>
      </c>
      <c r="C3" s="18" t="s">
        <v>2</v>
      </c>
      <c r="D3" s="20" t="s">
        <v>1</v>
      </c>
      <c r="E3" s="22" t="s">
        <v>3</v>
      </c>
      <c r="F3" s="22"/>
    </row>
    <row r="4" spans="1:6" x14ac:dyDescent="0.3">
      <c r="A4" s="3"/>
      <c r="B4" s="19"/>
      <c r="C4" s="19"/>
      <c r="D4" s="21"/>
      <c r="E4" s="1" t="s">
        <v>4</v>
      </c>
      <c r="F4" s="1" t="s">
        <v>5</v>
      </c>
    </row>
    <row r="5" spans="1:6" s="7" customFormat="1" x14ac:dyDescent="0.3">
      <c r="A5" s="4" t="s">
        <v>9</v>
      </c>
      <c r="B5" s="5">
        <f>SUM(B6:B8)</f>
        <v>38.322043999999998</v>
      </c>
      <c r="C5" s="5">
        <f t="shared" ref="C5:D5" si="0">SUM(C6:C8)</f>
        <v>0</v>
      </c>
      <c r="D5" s="5">
        <f t="shared" si="0"/>
        <v>69.349999999999994</v>
      </c>
      <c r="E5" s="5">
        <f>D5-B5</f>
        <v>31.027955999999996</v>
      </c>
      <c r="F5" s="6">
        <f>IF(B5=0,"N/A  ",E5/B5)</f>
        <v>0.80966338851862907</v>
      </c>
    </row>
    <row r="6" spans="1:6" s="11" customFormat="1" x14ac:dyDescent="0.3">
      <c r="A6" s="10" t="s">
        <v>10</v>
      </c>
      <c r="B6" s="8">
        <v>0.35</v>
      </c>
      <c r="C6" s="8">
        <v>0</v>
      </c>
      <c r="D6" s="8">
        <v>0.35</v>
      </c>
      <c r="E6" s="8">
        <f t="shared" ref="E6:E8" si="1">D6-B6</f>
        <v>0</v>
      </c>
      <c r="F6" s="9">
        <f t="shared" ref="F6:F8" si="2">IF(B6=0,"N/A  ",E6/B6)</f>
        <v>0</v>
      </c>
    </row>
    <row r="7" spans="1:6" s="11" customFormat="1" x14ac:dyDescent="0.3">
      <c r="A7" s="10" t="s">
        <v>11</v>
      </c>
      <c r="B7" s="8">
        <v>5</v>
      </c>
      <c r="C7" s="8">
        <v>0</v>
      </c>
      <c r="D7" s="8">
        <v>4</v>
      </c>
      <c r="E7" s="8">
        <f t="shared" si="1"/>
        <v>-1</v>
      </c>
      <c r="F7" s="9">
        <f t="shared" si="2"/>
        <v>-0.2</v>
      </c>
    </row>
    <row r="8" spans="1:6" s="11" customFormat="1" ht="15" thickBot="1" x14ac:dyDescent="0.35">
      <c r="A8" s="10" t="s">
        <v>12</v>
      </c>
      <c r="B8" s="8">
        <v>32.972043999999997</v>
      </c>
      <c r="C8" s="8">
        <v>0</v>
      </c>
      <c r="D8" s="8">
        <v>65</v>
      </c>
      <c r="E8" s="8">
        <f t="shared" si="1"/>
        <v>32.027956000000003</v>
      </c>
      <c r="F8" s="9">
        <f t="shared" si="2"/>
        <v>0.97136701625170729</v>
      </c>
    </row>
    <row r="9" spans="1:6" x14ac:dyDescent="0.3">
      <c r="A9" s="23" t="s">
        <v>6</v>
      </c>
      <c r="B9" s="23"/>
      <c r="C9" s="23"/>
      <c r="D9" s="23"/>
      <c r="E9" s="23"/>
      <c r="F9" s="23"/>
    </row>
    <row r="10" spans="1:6" x14ac:dyDescent="0.3">
      <c r="A10" s="12" t="s">
        <v>6</v>
      </c>
    </row>
  </sheetData>
  <mergeCells count="7">
    <mergeCell ref="A9:F9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Facilities Funding</vt:lpstr>
      <vt:lpstr>'BIO Facilities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2017-05-19T11:09:33Z</cp:lastPrinted>
  <dcterms:created xsi:type="dcterms:W3CDTF">2017-05-18T16:25:51Z</dcterms:created>
  <dcterms:modified xsi:type="dcterms:W3CDTF">2017-05-19T11:09:35Z</dcterms:modified>
</cp:coreProperties>
</file>