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IOS Funding" sheetId="1" r:id="rId1"/>
  </sheets>
  <definedNames>
    <definedName name="_xlnm.Print_Area" localSheetId="0">'IOS Funding'!$A$1:$F$10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D9" i="1"/>
  <c r="D6" i="1" s="1"/>
  <c r="E6" i="1" s="1"/>
  <c r="C9" i="1"/>
  <c r="B9" i="1"/>
  <c r="E8" i="1"/>
  <c r="F8" i="1" s="1"/>
  <c r="D8" i="1"/>
  <c r="E7" i="1"/>
  <c r="F7" i="1" s="1"/>
  <c r="C6" i="1"/>
  <c r="B6" i="1"/>
  <c r="E5" i="1"/>
  <c r="F5" i="1" s="1"/>
  <c r="F9" i="1" l="1"/>
  <c r="F6" i="1"/>
  <c r="E9" i="1"/>
</calcChain>
</file>

<file path=xl/sharedStrings.xml><?xml version="1.0" encoding="utf-8"?>
<sst xmlns="http://schemas.openxmlformats.org/spreadsheetml/2006/main" count="15" uniqueCount="15">
  <si>
    <t>(Dollars in Millions)</t>
  </si>
  <si>
    <t>FY 2017
(TBD)</t>
  </si>
  <si>
    <t>Change Over
FY 2016 Actual</t>
  </si>
  <si>
    <t>Amount</t>
  </si>
  <si>
    <t>Percent</t>
  </si>
  <si>
    <t xml:space="preserve"> </t>
  </si>
  <si>
    <t>CAREER</t>
  </si>
  <si>
    <t>FY 2016
Actual</t>
  </si>
  <si>
    <t>FY 2018
Request</t>
  </si>
  <si>
    <t>Total</t>
  </si>
  <si>
    <t>Research</t>
  </si>
  <si>
    <t>Education</t>
  </si>
  <si>
    <t>Infrastructure</t>
  </si>
  <si>
    <t>Research Resources</t>
  </si>
  <si>
    <t>Integrative Organismal Systems (IOS)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</si>
</sst>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right"/>
    </xf>
    <xf numFmtId="0" fontId="5" fillId="0" borderId="4" xfId="0" applyFont="1" applyBorder="1" applyAlignment="1" applyProtection="1">
      <protection locked="0"/>
    </xf>
    <xf numFmtId="166" fontId="5" fillId="0" borderId="4" xfId="0" applyNumberFormat="1" applyFont="1" applyBorder="1" applyAlignment="1" applyProtection="1">
      <alignment horizontal="right"/>
      <protection locked="0"/>
    </xf>
    <xf numFmtId="166" fontId="5" fillId="0" borderId="4" xfId="0" applyNumberFormat="1" applyFont="1" applyBorder="1" applyAlignment="1" applyProtection="1">
      <alignment horizontal="right"/>
    </xf>
    <xf numFmtId="165" fontId="5" fillId="0" borderId="4" xfId="0" applyNumberFormat="1" applyFont="1" applyBorder="1" applyAlignment="1" applyProtection="1">
      <alignment horizontal="right"/>
    </xf>
    <xf numFmtId="0" fontId="5" fillId="0" borderId="0" xfId="0" applyFont="1" applyAlignment="1" applyProtection="1"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164" fontId="5" fillId="0" borderId="0" xfId="0" applyNumberFormat="1" applyFont="1" applyAlignment="1" applyProtection="1">
      <alignment horizontal="right"/>
    </xf>
    <xf numFmtId="165" fontId="5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</xf>
    <xf numFmtId="165" fontId="3" fillId="0" borderId="0" xfId="0" applyNumberFormat="1" applyFont="1" applyAlignment="1" applyProtection="1">
      <alignment horizontal="right"/>
    </xf>
    <xf numFmtId="0" fontId="6" fillId="0" borderId="0" xfId="0" applyFont="1" applyFill="1" applyBorder="1" applyAlignment="1">
      <alignment wrapText="1"/>
    </xf>
    <xf numFmtId="164" fontId="7" fillId="0" borderId="0" xfId="0" applyNumberFormat="1" applyFont="1" applyFill="1" applyBorder="1"/>
    <xf numFmtId="0" fontId="1" fillId="0" borderId="0" xfId="0" applyFont="1" applyFill="1" applyBorder="1"/>
    <xf numFmtId="0" fontId="7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1" xfId="0" applyFont="1" applyBorder="1" applyAlignment="1" applyProtection="1"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right" wrapText="1"/>
    </xf>
    <xf numFmtId="0" fontId="3" fillId="0" borderId="2" xfId="0" applyFont="1" applyBorder="1" applyAlignment="1" applyProtection="1">
      <alignment horizontal="right" wrapText="1"/>
    </xf>
    <xf numFmtId="0" fontId="3" fillId="0" borderId="3" xfId="0" applyFont="1" applyBorder="1" applyAlignment="1" applyProtection="1">
      <alignment horizontal="right" wrapText="1" inden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workbookViewId="0">
      <selection activeCell="H6" sqref="H6"/>
    </sheetView>
  </sheetViews>
  <sheetFormatPr defaultColWidth="11.44140625" defaultRowHeight="14.4" x14ac:dyDescent="0.3"/>
  <cols>
    <col min="1" max="1" width="30.77734375" customWidth="1"/>
    <col min="2" max="2" width="9.6640625" customWidth="1"/>
    <col min="3" max="6" width="9.6640625" style="1" customWidth="1"/>
  </cols>
  <sheetData>
    <row r="1" spans="1:6" ht="16.5" customHeight="1" x14ac:dyDescent="0.3">
      <c r="A1" s="27" t="s">
        <v>14</v>
      </c>
      <c r="B1" s="27"/>
      <c r="C1" s="27"/>
      <c r="D1" s="27"/>
      <c r="E1" s="27"/>
      <c r="F1" s="27"/>
    </row>
    <row r="2" spans="1:6" ht="15" thickBot="1" x14ac:dyDescent="0.35">
      <c r="A2" s="28" t="s">
        <v>0</v>
      </c>
      <c r="B2" s="28"/>
      <c r="C2" s="28"/>
      <c r="D2" s="28"/>
      <c r="E2" s="28"/>
      <c r="F2" s="28"/>
    </row>
    <row r="3" spans="1:6" ht="27" customHeight="1" x14ac:dyDescent="0.3">
      <c r="A3" s="2"/>
      <c r="B3" s="29" t="s">
        <v>7</v>
      </c>
      <c r="C3" s="29" t="s">
        <v>1</v>
      </c>
      <c r="D3" s="29" t="s">
        <v>8</v>
      </c>
      <c r="E3" s="31" t="s">
        <v>2</v>
      </c>
      <c r="F3" s="31"/>
    </row>
    <row r="4" spans="1:6" ht="12.75" customHeight="1" x14ac:dyDescent="0.3">
      <c r="A4" s="3"/>
      <c r="B4" s="30"/>
      <c r="C4" s="30"/>
      <c r="D4" s="30"/>
      <c r="E4" s="4" t="s">
        <v>3</v>
      </c>
      <c r="F4" s="4" t="s">
        <v>4</v>
      </c>
    </row>
    <row r="5" spans="1:6" ht="16.5" customHeight="1" x14ac:dyDescent="0.3">
      <c r="A5" s="5" t="s">
        <v>9</v>
      </c>
      <c r="B5" s="6">
        <v>214.214159</v>
      </c>
      <c r="C5" s="6">
        <v>0</v>
      </c>
      <c r="D5" s="6">
        <v>111.2</v>
      </c>
      <c r="E5" s="7">
        <f>D5-B5</f>
        <v>-103.01415899999999</v>
      </c>
      <c r="F5" s="8">
        <f>IF(B5=0,"N/A",E5/B5)</f>
        <v>-0.48089332414296665</v>
      </c>
    </row>
    <row r="6" spans="1:6" ht="13.5" customHeight="1" x14ac:dyDescent="0.3">
      <c r="A6" s="9" t="s">
        <v>10</v>
      </c>
      <c r="B6" s="10">
        <f>B5-B8-B9</f>
        <v>186.88048700000002</v>
      </c>
      <c r="C6" s="10">
        <f t="shared" ref="C6:D6" si="0">C5-C8-C9</f>
        <v>0</v>
      </c>
      <c r="D6" s="10">
        <f t="shared" si="0"/>
        <v>108.57000000000001</v>
      </c>
      <c r="E6" s="11">
        <f t="shared" ref="E6:E10" si="1">D6-B6</f>
        <v>-78.310487000000009</v>
      </c>
      <c r="F6" s="12">
        <f t="shared" ref="F6:F10" si="2">IF(B6=0,"N/A",E6/B6)</f>
        <v>-0.41904046943113971</v>
      </c>
    </row>
    <row r="7" spans="1:6" s="1" customFormat="1" ht="13.5" customHeight="1" x14ac:dyDescent="0.25">
      <c r="A7" s="13" t="s">
        <v>6</v>
      </c>
      <c r="B7" s="14">
        <v>14.778363000000001</v>
      </c>
      <c r="C7" s="14">
        <v>0</v>
      </c>
      <c r="D7" s="14">
        <v>9.25</v>
      </c>
      <c r="E7" s="15">
        <f t="shared" si="1"/>
        <v>-5.5283630000000006</v>
      </c>
      <c r="F7" s="16">
        <f t="shared" si="2"/>
        <v>-0.37408493755363842</v>
      </c>
    </row>
    <row r="8" spans="1:6" ht="13.5" customHeight="1" x14ac:dyDescent="0.3">
      <c r="A8" s="9" t="s">
        <v>11</v>
      </c>
      <c r="B8" s="10">
        <v>4.4592989999999997</v>
      </c>
      <c r="C8" s="10">
        <v>0</v>
      </c>
      <c r="D8" s="10">
        <f>6.43-3.8</f>
        <v>2.63</v>
      </c>
      <c r="E8" s="11">
        <f t="shared" si="1"/>
        <v>-1.8292989999999998</v>
      </c>
      <c r="F8" s="12">
        <f t="shared" si="2"/>
        <v>-0.41022120292898051</v>
      </c>
    </row>
    <row r="9" spans="1:6" ht="13.5" customHeight="1" x14ac:dyDescent="0.3">
      <c r="A9" s="9" t="s">
        <v>12</v>
      </c>
      <c r="B9" s="10">
        <f>SUM(B10:B12)</f>
        <v>22.874372999999999</v>
      </c>
      <c r="C9" s="10">
        <f>SUM(C10:C12)</f>
        <v>0</v>
      </c>
      <c r="D9" s="10">
        <f>SUM(D10:D12)</f>
        <v>0</v>
      </c>
      <c r="E9" s="11">
        <f t="shared" si="1"/>
        <v>-22.874372999999999</v>
      </c>
      <c r="F9" s="12">
        <f t="shared" si="2"/>
        <v>-1</v>
      </c>
    </row>
    <row r="10" spans="1:6" s="1" customFormat="1" ht="13.5" customHeight="1" thickBot="1" x14ac:dyDescent="0.3">
      <c r="A10" s="22" t="s">
        <v>13</v>
      </c>
      <c r="B10" s="23">
        <v>22.874372999999999</v>
      </c>
      <c r="C10" s="23">
        <v>0</v>
      </c>
      <c r="D10" s="23">
        <v>0</v>
      </c>
      <c r="E10" s="24">
        <f t="shared" si="1"/>
        <v>-22.874372999999999</v>
      </c>
      <c r="F10" s="25">
        <f t="shared" si="2"/>
        <v>-1</v>
      </c>
    </row>
    <row r="11" spans="1:6" ht="14.4" customHeight="1" x14ac:dyDescent="0.3">
      <c r="A11" s="26" t="s">
        <v>5</v>
      </c>
      <c r="B11" s="26"/>
      <c r="C11" s="26"/>
      <c r="D11" s="26"/>
      <c r="E11" s="26"/>
      <c r="F11" s="26"/>
    </row>
    <row r="12" spans="1:6" ht="15" customHeight="1" x14ac:dyDescent="0.3">
      <c r="A12" s="17"/>
      <c r="B12" s="18"/>
      <c r="C12" s="18"/>
      <c r="D12" s="18"/>
      <c r="E12" s="19"/>
      <c r="F12" s="19"/>
    </row>
    <row r="13" spans="1:6" x14ac:dyDescent="0.3">
      <c r="A13" s="17"/>
      <c r="B13" s="18"/>
      <c r="C13" s="18"/>
      <c r="D13" s="18"/>
      <c r="E13" s="19"/>
      <c r="F13" s="19"/>
    </row>
    <row r="14" spans="1:6" x14ac:dyDescent="0.3">
      <c r="A14" s="17"/>
      <c r="B14" s="18"/>
      <c r="C14" s="18"/>
      <c r="D14" s="18"/>
      <c r="E14" s="19"/>
      <c r="F14" s="19"/>
    </row>
    <row r="15" spans="1:6" x14ac:dyDescent="0.3">
      <c r="A15" s="17"/>
      <c r="B15" s="18"/>
      <c r="C15" s="18"/>
      <c r="D15" s="18"/>
      <c r="E15" s="19"/>
      <c r="F15" s="19"/>
    </row>
    <row r="16" spans="1:6" x14ac:dyDescent="0.3">
      <c r="A16" s="17"/>
      <c r="B16" s="18"/>
      <c r="C16" s="18"/>
      <c r="D16" s="18"/>
      <c r="E16" s="19"/>
      <c r="F16" s="19"/>
    </row>
    <row r="17" spans="1:6" x14ac:dyDescent="0.3">
      <c r="A17" s="20"/>
      <c r="B17" s="18"/>
      <c r="C17" s="18"/>
      <c r="D17" s="18"/>
      <c r="E17" s="19"/>
      <c r="F17" s="19"/>
    </row>
    <row r="18" spans="1:6" x14ac:dyDescent="0.3">
      <c r="A18" s="20"/>
      <c r="B18" s="18"/>
      <c r="C18" s="18"/>
      <c r="D18" s="18"/>
      <c r="E18" s="19"/>
      <c r="F18" s="19"/>
    </row>
    <row r="19" spans="1:6" x14ac:dyDescent="0.3">
      <c r="A19" s="20"/>
      <c r="B19" s="18"/>
      <c r="C19" s="18"/>
      <c r="D19" s="18"/>
      <c r="E19" s="19"/>
      <c r="F19" s="19"/>
    </row>
    <row r="20" spans="1:6" x14ac:dyDescent="0.3">
      <c r="A20" s="17"/>
      <c r="B20" s="18"/>
      <c r="C20" s="18"/>
      <c r="D20" s="18"/>
      <c r="E20" s="19"/>
      <c r="F20" s="19"/>
    </row>
    <row r="21" spans="1:6" ht="12.75" customHeight="1" x14ac:dyDescent="0.3">
      <c r="A21" s="17"/>
      <c r="B21" s="18"/>
      <c r="C21" s="18"/>
      <c r="D21" s="18"/>
      <c r="E21" s="19"/>
      <c r="F21" s="19"/>
    </row>
    <row r="22" spans="1:6" x14ac:dyDescent="0.3">
      <c r="A22" s="20"/>
      <c r="B22" s="18"/>
      <c r="C22" s="18"/>
      <c r="D22" s="18"/>
      <c r="E22" s="19"/>
      <c r="F22" s="19"/>
    </row>
    <row r="23" spans="1:6" x14ac:dyDescent="0.3">
      <c r="A23" s="20"/>
      <c r="B23" s="18"/>
      <c r="C23" s="18"/>
      <c r="D23" s="18"/>
      <c r="E23" s="19"/>
      <c r="F23" s="19"/>
    </row>
    <row r="24" spans="1:6" x14ac:dyDescent="0.3">
      <c r="A24" s="17"/>
      <c r="B24" s="18"/>
      <c r="C24" s="18"/>
      <c r="D24" s="18"/>
      <c r="E24" s="19"/>
      <c r="F24" s="19"/>
    </row>
    <row r="25" spans="1:6" x14ac:dyDescent="0.3">
      <c r="A25" s="17"/>
      <c r="B25" s="18"/>
      <c r="C25" s="18"/>
      <c r="D25" s="18"/>
      <c r="E25" s="19"/>
      <c r="F25" s="19"/>
    </row>
    <row r="26" spans="1:6" x14ac:dyDescent="0.3">
      <c r="A26" s="17"/>
      <c r="B26" s="18"/>
      <c r="C26" s="18"/>
      <c r="D26" s="18"/>
      <c r="E26" s="19"/>
      <c r="F26" s="19"/>
    </row>
    <row r="27" spans="1:6" x14ac:dyDescent="0.3">
      <c r="A27" s="21"/>
      <c r="B27" s="21"/>
      <c r="C27" s="19"/>
      <c r="D27" s="19"/>
      <c r="E27" s="19"/>
      <c r="F27" s="19"/>
    </row>
    <row r="28" spans="1:6" x14ac:dyDescent="0.3">
      <c r="A28" s="21"/>
      <c r="B28" s="21"/>
      <c r="C28" s="19"/>
      <c r="D28" s="19"/>
      <c r="E28" s="19"/>
      <c r="F28" s="19"/>
    </row>
    <row r="34" spans="3:6" x14ac:dyDescent="0.3">
      <c r="C34"/>
      <c r="D34"/>
      <c r="E34"/>
      <c r="F34"/>
    </row>
    <row r="35" spans="3:6" x14ac:dyDescent="0.3">
      <c r="C35"/>
      <c r="D35"/>
      <c r="E35"/>
      <c r="F35"/>
    </row>
    <row r="36" spans="3:6" x14ac:dyDescent="0.3">
      <c r="C36"/>
      <c r="D36"/>
      <c r="E36"/>
      <c r="F36"/>
    </row>
    <row r="37" spans="3:6" x14ac:dyDescent="0.3">
      <c r="C37"/>
      <c r="D37"/>
      <c r="E37"/>
      <c r="F37"/>
    </row>
  </sheetData>
  <mergeCells count="7">
    <mergeCell ref="A11:F11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  <ignoredErrors>
    <ignoredError sqref="B9:D9 B6:D6 D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IOS Funding</vt:lpstr>
      <vt:lpstr>'IOS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2017-05-19T11:10:34Z</cp:lastPrinted>
  <dcterms:created xsi:type="dcterms:W3CDTF">2017-05-18T16:25:51Z</dcterms:created>
  <dcterms:modified xsi:type="dcterms:W3CDTF">2017-05-22T16:31:24Z</dcterms:modified>
</cp:coreProperties>
</file>