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bookViews>
    <workbookView xWindow="60" yWindow="60" windowWidth="9480" windowHeight="3225"/>
  </bookViews>
  <sheets>
    <sheet name="ENG Centers Funding" sheetId="1" r:id="rId1"/>
  </sheets>
  <definedNames>
    <definedName name="_xlnm.Print_Area" localSheetId="0">'ENG Centers Funding'!$A$1:$F$9</definedName>
  </definedNames>
  <calcPr calcId="152511"/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<sst xmlns="http://schemas.openxmlformats.org/spreadsheetml/2006/main" count="13" uniqueCount="13">
  <si>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</si>
  <si>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</si>
  <si>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</si>
  <si>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Total, Centers Programs</t>
  </si>
  <si>
    <t>FY 2016 Actual</t>
  </si>
  <si>
    <t>FY 2018 Request</t>
  </si>
  <si>
    <t>Change Over
FY 2016 Actual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</si>
  <si>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Nanoscale Centers program will sunset as planned in FY 2017.</t>
    </r>
  </si>
  <si>
    <t>FY 2017
(TBD)</t>
  </si>
  <si>
    <t>ENG Funding for Centers Programs</t>
  </si>
  <si>
    <t>Engineering Research Centers (EEC)</t>
  </si>
  <si>
    <t>Science &amp; Technology Centers (Multiple)</t>
  </si>
  <si>
    <r>
      <t>Nanoscale Science and Engineering Centers (Multiple)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</si>
</sst>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0_);[Red]\(0.00\)"/>
  </numFmts>
  <fonts count="2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8" fillId="0" borderId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0" fontId="16" fillId="0" borderId="0" xfId="0" applyFont="1"/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 wrapText="1"/>
    </xf>
    <xf numFmtId="0" fontId="23" fillId="0" borderId="11" xfId="0" applyFont="1" applyBorder="1" applyAlignment="1">
      <alignment horizontal="left"/>
    </xf>
    <xf numFmtId="166" fontId="23" fillId="0" borderId="0" xfId="0" applyNumberFormat="1" applyFont="1" applyBorder="1" applyAlignment="1"/>
    <xf numFmtId="165" fontId="23" fillId="0" borderId="0" xfId="40" applyNumberFormat="1" applyFont="1" applyBorder="1" applyAlignment="1">
      <alignment horizontal="right"/>
    </xf>
    <xf numFmtId="164" fontId="21" fillId="0" borderId="0" xfId="0" applyNumberFormat="1" applyFont="1" applyBorder="1" applyAlignment="1"/>
    <xf numFmtId="165" fontId="21" fillId="0" borderId="0" xfId="4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4" fillId="0" borderId="0" xfId="0" applyFont="1" applyAlignment="1">
      <alignment vertical="top"/>
    </xf>
    <xf numFmtId="167" fontId="21" fillId="0" borderId="12" xfId="37" applyNumberFormat="1" applyFont="1" applyBorder="1" applyAlignment="1" applyProtection="1">
      <alignment horizontal="left"/>
    </xf>
    <xf numFmtId="164" fontId="21" fillId="0" borderId="12" xfId="0" applyNumberFormat="1" applyFont="1" applyBorder="1" applyAlignment="1"/>
    <xf numFmtId="165" fontId="21" fillId="0" borderId="12" xfId="40" applyNumberFormat="1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Fill="1" applyBorder="1" applyAlignment="1">
      <alignment horizontal="right" wrapText="1" indent="1"/>
    </xf>
    <xf numFmtId="0" fontId="22" fillId="0" borderId="13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zoomScale="90" workbookViewId="0">
      <selection activeCell="D16" sqref="D16"/>
    </sheetView>
  </sheetViews>
  <sheetFormatPr defaultRowHeight="15" x14ac:dyDescent="0.25"/>
  <cols>
    <col min="1" max="1" width="48.7109375" customWidth="1"/>
    <col min="2" max="3" width="8" customWidth="1"/>
    <col min="4" max="4" width="8.28515625" customWidth="1"/>
    <col min="5" max="5" width="9.5703125" customWidth="1"/>
    <col min="6" max="6" width="7.28515625" customWidth="1"/>
  </cols>
  <sheetData>
    <row r="1" spans="1:6" x14ac:dyDescent="0.25">
      <c r="A1" s="15" t="s">
        <v>9</v>
      </c>
      <c r="B1" s="15"/>
      <c r="C1" s="15"/>
      <c r="D1" s="15"/>
      <c r="E1" s="16"/>
      <c r="F1" s="16"/>
    </row>
    <row r="2" spans="1:6" ht="15.75" thickBot="1" x14ac:dyDescent="0.3">
      <c r="A2" s="17" t="s">
        <v>0</v>
      </c>
      <c r="B2" s="18"/>
      <c r="C2" s="18"/>
      <c r="D2" s="18"/>
      <c r="E2" s="19"/>
      <c r="F2" s="19"/>
    </row>
    <row r="3" spans="1:6" ht="29.45" customHeight="1" x14ac:dyDescent="0.25">
      <c r="A3" s="2"/>
      <c r="B3" s="21" t="s">
        <v>4</v>
      </c>
      <c r="C3" s="21" t="s">
        <v>8</v>
      </c>
      <c r="D3" s="21" t="s">
        <v>5</v>
      </c>
      <c r="E3" s="20" t="s">
        <v>6</v>
      </c>
      <c r="F3" s="20"/>
    </row>
    <row r="4" spans="1:6" x14ac:dyDescent="0.25">
      <c r="A4" s="3"/>
      <c r="B4" s="22"/>
      <c r="C4" s="22"/>
      <c r="D4" s="22"/>
      <c r="E4" s="4" t="s">
        <v>1</v>
      </c>
      <c r="F4" s="4" t="s">
        <v>2</v>
      </c>
    </row>
    <row r="5" spans="1:6" s="1" customFormat="1" x14ac:dyDescent="0.25">
      <c r="A5" s="5" t="s">
        <v>3</v>
      </c>
      <c r="B5" s="6">
        <f>SUM(B6:B8)</f>
        <v>67.139666000000005</v>
      </c>
      <c r="C5" s="6">
        <f>SUM(C6:C8)</f>
        <v>0</v>
      </c>
      <c r="D5" s="6">
        <f>SUM(D6:D8)</f>
        <v>72.5</v>
      </c>
      <c r="E5" s="6">
        <f>D5-B5</f>
        <v>5.3603339999999946</v>
      </c>
      <c r="F5" s="7">
        <f>IF(B5=0,"N/A  ",E5/B5)</f>
        <v>7.9838556241849559E-2</v>
      </c>
    </row>
    <row r="6" spans="1:6" x14ac:dyDescent="0.25">
      <c r="A6" s="10" t="s">
        <v>10</v>
      </c>
      <c r="B6" s="8">
        <v>56.389665999999998</v>
      </c>
      <c r="C6" s="8">
        <v>0</v>
      </c>
      <c r="D6" s="8">
        <v>57.5</v>
      </c>
      <c r="E6" s="8">
        <f t="shared" ref="E6:E8" si="0">D6-B6</f>
        <v>1.1103340000000017</v>
      </c>
      <c r="F6" s="9">
        <f t="shared" ref="F6:F8" si="1">IF(B6=0,"N/A  ",E6/B6)</f>
        <v>1.9690380858081367E-2</v>
      </c>
    </row>
    <row r="7" spans="1:6" x14ac:dyDescent="0.25">
      <c r="A7" s="10" t="s">
        <v>12</v>
      </c>
      <c r="B7" s="8">
        <v>0.75</v>
      </c>
      <c r="C7" s="8">
        <v>0</v>
      </c>
      <c r="D7" s="8">
        <v>0</v>
      </c>
      <c r="E7" s="8">
        <f t="shared" ref="E7" si="2">D7-B7</f>
        <v>-0.75</v>
      </c>
      <c r="F7" s="9">
        <f t="shared" ref="F7" si="3">IF(B7=0,"N/A  ",E7/B7)</f>
        <v>-1</v>
      </c>
    </row>
    <row r="8" spans="1:6" ht="15.75" thickBot="1" x14ac:dyDescent="0.3">
      <c r="A8" s="12" t="s">
        <v>11</v>
      </c>
      <c r="B8" s="13">
        <v>10</v>
      </c>
      <c r="C8" s="13">
        <v>0</v>
      </c>
      <c r="D8" s="13">
        <v>15</v>
      </c>
      <c r="E8" s="13">
        <f t="shared" si="0"/>
        <v>5</v>
      </c>
      <c r="F8" s="14">
        <f t="shared" si="1"/>
        <v>0.5</v>
      </c>
    </row>
    <row r="9" spans="1:6" s="11" customFormat="1" ht="11.25" x14ac:dyDescent="0.25">
      <c r="A9" s="11" t="s">
        <v>7</v>
      </c>
    </row>
  </sheetData>
  <mergeCells count="6">
    <mergeCell ref="A1:F1"/>
    <mergeCell ref="A2:F2"/>
    <mergeCell ref="E3:F3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Centers Funding</vt:lpstr>
      <vt:lpstr>'ENG Centers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Einstein, Chien-Ting</cp:lastModifiedBy>
  <dcterms:created xsi:type="dcterms:W3CDTF">2009-11-02T22:30:28Z</dcterms:created>
  <dcterms:modified xsi:type="dcterms:W3CDTF">2017-05-18T17:19:03Z</dcterms:modified>
</cp:coreProperties>
</file>