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saltzma\Desktop\Files for Extraction\"/>
    </mc:Choice>
  </mc:AlternateContent>
  <bookViews>
    <workbookView xWindow="60" yWindow="60" windowWidth="9750" windowHeight="3750"/>
  </bookViews>
  <sheets>
    <sheet name="ICER Funding" sheetId="1" r:id="rId1"/>
  </sheets>
  <calcPr calcId="152511"/>
</workbook>
</file>

<file path=xl/calcChain.xml><?xml version="1.0" encoding="utf-8"?>
<calcChain xmlns="http://schemas.openxmlformats.org/spreadsheetml/2006/main">
  <c r="F15" i="1" l="1"/>
  <c r="E15" i="1"/>
  <c r="D14" i="1"/>
  <c r="E14" i="1" s="1"/>
  <c r="C14" i="1"/>
  <c r="B14" i="1"/>
  <c r="B9" i="1" s="1"/>
  <c r="F13" i="1"/>
  <c r="E13" i="1"/>
  <c r="F12" i="1"/>
  <c r="E12" i="1"/>
  <c r="E11" i="1"/>
  <c r="F11" i="1" s="1"/>
  <c r="E10" i="1"/>
  <c r="F10" i="1" s="1"/>
  <c r="D9" i="1"/>
  <c r="E9" i="1" s="1"/>
  <c r="C9" i="1"/>
  <c r="C5" i="1" s="1"/>
  <c r="F8" i="1"/>
  <c r="E8" i="1"/>
  <c r="F7" i="1"/>
  <c r="E7" i="1"/>
  <c r="D6" i="1"/>
  <c r="E6" i="1" s="1"/>
  <c r="C6" i="1"/>
  <c r="B6" i="1"/>
  <c r="F6" i="1" s="1"/>
  <c r="B5" i="1" l="1"/>
  <c r="F9" i="1"/>
  <c r="F14" i="1"/>
  <c r="D5" i="1"/>
  <c r="E5" i="1" s="1"/>
  <c r="F5" i="1" l="1"/>
</calcChain>
</file>

<file path=xl/sharedStrings.xml><?xml version="1.0" encoding="utf-8"?>
<sst xmlns="http://schemas.openxmlformats.org/spreadsheetml/2006/main" count="21" uniqueCount="20">
  <si>
    <t>(Dollars in Millions)</t>
  </si>
  <si>
    <t>Amount</t>
  </si>
  <si>
    <t>Percent</t>
  </si>
  <si>
    <t xml:space="preserve">Research </t>
  </si>
  <si>
    <t xml:space="preserve">Education </t>
  </si>
  <si>
    <t>Infrastructure</t>
  </si>
  <si>
    <t>CAREER</t>
  </si>
  <si>
    <t>Research Resources</t>
  </si>
  <si>
    <t>Project Name</t>
  </si>
  <si>
    <t>Facilities Pre-Construction Planning (total)</t>
  </si>
  <si>
    <t>Facility Acronym</t>
  </si>
  <si>
    <t>FY 2016 Actual</t>
  </si>
  <si>
    <t>FY 2018 Request</t>
  </si>
  <si>
    <t>Change Over
FY 2016 Actual</t>
  </si>
  <si>
    <t>Total</t>
  </si>
  <si>
    <t>FY 2017
(TBD)</t>
  </si>
  <si>
    <t xml:space="preserve"> </t>
  </si>
  <si>
    <t>National Nanotechnology Coordinated Infrastructure</t>
  </si>
  <si>
    <t>Ocean Observatories Initiative</t>
  </si>
  <si>
    <t>ICER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</si>
</sst>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#,##0.00;\-#,##0.00;&quot;-&quot;??"/>
    <numFmt numFmtId="166" formatCode="0.0%;\-0.0%;&quot;-&quot;??"/>
    <numFmt numFmtId="167" formatCode="0.0%"/>
  </numFmts>
  <fonts count="2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8" fillId="23" borderId="7" applyNumberFormat="0" applyFont="0" applyAlignment="0" applyProtection="0"/>
    <xf numFmtId="0" fontId="13" fillId="20" borderId="8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/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/>
    </xf>
    <xf numFmtId="0" fontId="27" fillId="0" borderId="11" xfId="0" applyFont="1" applyBorder="1" applyAlignment="1">
      <alignment vertical="center" wrapText="1"/>
    </xf>
    <xf numFmtId="164" fontId="27" fillId="0" borderId="11" xfId="0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vertical="top" wrapText="1"/>
    </xf>
    <xf numFmtId="165" fontId="27" fillId="0" borderId="0" xfId="0" applyNumberFormat="1" applyFont="1" applyFill="1" applyBorder="1" applyAlignment="1">
      <alignment horizontal="right" vertical="top"/>
    </xf>
    <xf numFmtId="166" fontId="27" fillId="0" borderId="0" xfId="39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left" vertical="top" wrapText="1"/>
    </xf>
    <xf numFmtId="165" fontId="25" fillId="0" borderId="0" xfId="0" applyNumberFormat="1" applyFont="1" applyFill="1" applyBorder="1" applyAlignment="1">
      <alignment horizontal="right" vertical="top"/>
    </xf>
    <xf numFmtId="166" fontId="25" fillId="0" borderId="0" xfId="39" applyNumberFormat="1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left" vertical="top" wrapText="1" indent="1"/>
    </xf>
    <xf numFmtId="0" fontId="26" fillId="0" borderId="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right" wrapText="1"/>
    </xf>
    <xf numFmtId="167" fontId="27" fillId="0" borderId="11" xfId="39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right" wrapText="1" inden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0" fontId="26" fillId="0" borderId="13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zoomScaleNormal="100" workbookViewId="0">
      <selection activeCell="E3" sqref="E3:F3"/>
    </sheetView>
  </sheetViews>
  <sheetFormatPr defaultColWidth="11.42578125" defaultRowHeight="12.75" x14ac:dyDescent="0.2"/>
  <cols>
    <col min="1" max="1" width="40.7109375" customWidth="1"/>
    <col min="2" max="2" width="9.28515625" customWidth="1"/>
    <col min="3" max="4" width="9.28515625" style="5" customWidth="1"/>
    <col min="5" max="5" width="10.7109375" style="5" customWidth="1"/>
    <col min="6" max="6" width="8.28515625" style="5" customWidth="1"/>
  </cols>
  <sheetData>
    <row r="1" spans="1:6" ht="16.5" customHeight="1" x14ac:dyDescent="0.2">
      <c r="A1" s="24" t="s">
        <v>19</v>
      </c>
      <c r="B1" s="24"/>
      <c r="C1" s="24"/>
      <c r="D1" s="24"/>
      <c r="E1" s="25"/>
      <c r="F1" s="25"/>
    </row>
    <row r="2" spans="1:6" ht="13.5" thickBot="1" x14ac:dyDescent="0.25">
      <c r="A2" s="26" t="s">
        <v>0</v>
      </c>
      <c r="B2" s="27"/>
      <c r="C2" s="27"/>
      <c r="D2" s="27"/>
      <c r="E2" s="28"/>
      <c r="F2" s="28"/>
    </row>
    <row r="3" spans="1:6" ht="27.6" customHeight="1" x14ac:dyDescent="0.2">
      <c r="A3" s="7"/>
      <c r="B3" s="29" t="s">
        <v>11</v>
      </c>
      <c r="C3" s="29" t="s">
        <v>15</v>
      </c>
      <c r="D3" s="31" t="s">
        <v>12</v>
      </c>
      <c r="E3" s="23" t="s">
        <v>13</v>
      </c>
      <c r="F3" s="23"/>
    </row>
    <row r="4" spans="1:6" ht="12.75" customHeight="1" x14ac:dyDescent="0.2">
      <c r="A4" s="8"/>
      <c r="B4" s="30"/>
      <c r="C4" s="30"/>
      <c r="D4" s="32"/>
      <c r="E4" s="19" t="s">
        <v>1</v>
      </c>
      <c r="F4" s="19" t="s">
        <v>2</v>
      </c>
    </row>
    <row r="5" spans="1:6" ht="16.5" customHeight="1" x14ac:dyDescent="0.2">
      <c r="A5" s="9" t="s">
        <v>14</v>
      </c>
      <c r="B5" s="10">
        <f>SUM(B6,B8,B9)</f>
        <v>83.47</v>
      </c>
      <c r="C5" s="10">
        <f>SUM(C6,C8,C9)</f>
        <v>0</v>
      </c>
      <c r="D5" s="10">
        <f>SUM(D6,D8,D9)</f>
        <v>71.599999999999994</v>
      </c>
      <c r="E5" s="10">
        <f>D5-B5</f>
        <v>-11.870000000000005</v>
      </c>
      <c r="F5" s="20">
        <f>IF(B5=0,"N/A  ",E5/B5)</f>
        <v>-0.1422067808793579</v>
      </c>
    </row>
    <row r="6" spans="1:6" ht="13.5" customHeight="1" x14ac:dyDescent="0.2">
      <c r="A6" s="11" t="s">
        <v>3</v>
      </c>
      <c r="B6" s="12">
        <f>1.86+50.82</f>
        <v>52.68</v>
      </c>
      <c r="C6" s="12">
        <f>SUM(C7:C7)</f>
        <v>0</v>
      </c>
      <c r="D6" s="12">
        <f>2.21+57.69</f>
        <v>59.9</v>
      </c>
      <c r="E6" s="12">
        <f>D6-B6</f>
        <v>7.2199999999999989</v>
      </c>
      <c r="F6" s="13">
        <f>IF(B6=0,"N/A  ",E6/B6)</f>
        <v>0.13705391040242976</v>
      </c>
    </row>
    <row r="7" spans="1:6" s="5" customFormat="1" ht="13.5" customHeight="1" x14ac:dyDescent="0.2">
      <c r="A7" s="14" t="s">
        <v>6</v>
      </c>
      <c r="B7" s="15">
        <v>0.02</v>
      </c>
      <c r="C7" s="15">
        <v>0</v>
      </c>
      <c r="D7" s="15">
        <v>0</v>
      </c>
      <c r="E7" s="15">
        <f t="shared" ref="E7:E15" si="0">D7-B7</f>
        <v>-0.02</v>
      </c>
      <c r="F7" s="16">
        <f t="shared" ref="F7:F15" si="1">IF(B7=0,"N/A  ",E7/B7)</f>
        <v>-1</v>
      </c>
    </row>
    <row r="8" spans="1:6" ht="13.5" customHeight="1" x14ac:dyDescent="0.2">
      <c r="A8" s="11" t="s">
        <v>4</v>
      </c>
      <c r="B8" s="12">
        <v>16.489999999999998</v>
      </c>
      <c r="C8" s="12">
        <v>0</v>
      </c>
      <c r="D8" s="12">
        <v>11.7</v>
      </c>
      <c r="E8" s="12">
        <f t="shared" si="0"/>
        <v>-4.7899999999999991</v>
      </c>
      <c r="F8" s="13">
        <f t="shared" si="1"/>
        <v>-0.2904790782292298</v>
      </c>
    </row>
    <row r="9" spans="1:6" ht="13.5" customHeight="1" x14ac:dyDescent="0.2">
      <c r="A9" s="11" t="s">
        <v>5</v>
      </c>
      <c r="B9" s="12">
        <f>SUM(B10:B15)</f>
        <v>14.3</v>
      </c>
      <c r="C9" s="12">
        <f>SUM(C10:C15)</f>
        <v>0</v>
      </c>
      <c r="D9" s="12">
        <f>SUM(D10:D15)</f>
        <v>0</v>
      </c>
      <c r="E9" s="12">
        <f t="shared" si="0"/>
        <v>-14.3</v>
      </c>
      <c r="F9" s="13">
        <f t="shared" si="1"/>
        <v>-1</v>
      </c>
    </row>
    <row r="10" spans="1:6" s="5" customFormat="1" ht="13.5" customHeight="1" x14ac:dyDescent="0.2">
      <c r="A10" s="18" t="s">
        <v>17</v>
      </c>
      <c r="B10" s="15">
        <v>0.3</v>
      </c>
      <c r="C10" s="15">
        <v>0</v>
      </c>
      <c r="D10" s="15">
        <v>0</v>
      </c>
      <c r="E10" s="15">
        <f t="shared" si="0"/>
        <v>-0.3</v>
      </c>
      <c r="F10" s="16">
        <f t="shared" si="1"/>
        <v>-1</v>
      </c>
    </row>
    <row r="11" spans="1:6" s="5" customFormat="1" ht="13.5" customHeight="1" thickBot="1" x14ac:dyDescent="0.25">
      <c r="A11" s="18" t="s">
        <v>18</v>
      </c>
      <c r="B11" s="15">
        <v>14</v>
      </c>
      <c r="C11" s="15">
        <v>0</v>
      </c>
      <c r="D11" s="15">
        <v>0</v>
      </c>
      <c r="E11" s="15">
        <f t="shared" si="0"/>
        <v>-14</v>
      </c>
      <c r="F11" s="16">
        <f t="shared" si="1"/>
        <v>-1</v>
      </c>
    </row>
    <row r="12" spans="1:6" s="5" customFormat="1" ht="13.5" hidden="1" customHeight="1" x14ac:dyDescent="0.2">
      <c r="A12" s="18" t="s">
        <v>10</v>
      </c>
      <c r="B12" s="15">
        <v>0</v>
      </c>
      <c r="C12" s="15">
        <v>0</v>
      </c>
      <c r="D12" s="15">
        <v>0</v>
      </c>
      <c r="E12" s="15">
        <f t="shared" si="0"/>
        <v>0</v>
      </c>
      <c r="F12" s="16" t="str">
        <f t="shared" si="1"/>
        <v xml:space="preserve">N/A  </v>
      </c>
    </row>
    <row r="13" spans="1:6" s="5" customFormat="1" ht="13.5" hidden="1" customHeight="1" x14ac:dyDescent="0.2">
      <c r="A13" s="18" t="s">
        <v>7</v>
      </c>
      <c r="B13" s="15">
        <v>0</v>
      </c>
      <c r="C13" s="15">
        <v>0</v>
      </c>
      <c r="D13" s="15">
        <v>0</v>
      </c>
      <c r="E13" s="15">
        <f t="shared" si="0"/>
        <v>0</v>
      </c>
      <c r="F13" s="16" t="str">
        <f t="shared" si="1"/>
        <v xml:space="preserve">N/A  </v>
      </c>
    </row>
    <row r="14" spans="1:6" s="5" customFormat="1" ht="13.5" hidden="1" customHeight="1" x14ac:dyDescent="0.2">
      <c r="A14" s="14" t="s">
        <v>9</v>
      </c>
      <c r="B14" s="15">
        <f>B15</f>
        <v>0</v>
      </c>
      <c r="C14" s="15">
        <f>C15</f>
        <v>0</v>
      </c>
      <c r="D14" s="15">
        <f>D15</f>
        <v>0</v>
      </c>
      <c r="E14" s="15">
        <f t="shared" si="0"/>
        <v>0</v>
      </c>
      <c r="F14" s="16" t="str">
        <f t="shared" si="1"/>
        <v xml:space="preserve">N/A  </v>
      </c>
    </row>
    <row r="15" spans="1:6" s="5" customFormat="1" ht="13.5" hidden="1" customHeight="1" thickBot="1" x14ac:dyDescent="0.25">
      <c r="A15" s="17" t="s">
        <v>8</v>
      </c>
      <c r="B15" s="15">
        <v>0</v>
      </c>
      <c r="C15" s="15">
        <v>0</v>
      </c>
      <c r="D15" s="15">
        <v>0</v>
      </c>
      <c r="E15" s="15">
        <f t="shared" si="0"/>
        <v>0</v>
      </c>
      <c r="F15" s="16" t="str">
        <f t="shared" si="1"/>
        <v xml:space="preserve">N/A  </v>
      </c>
    </row>
    <row r="16" spans="1:6" x14ac:dyDescent="0.2">
      <c r="A16" s="22" t="s">
        <v>16</v>
      </c>
      <c r="B16" s="22"/>
      <c r="C16" s="22"/>
      <c r="D16" s="22"/>
      <c r="E16" s="22"/>
      <c r="F16" s="22"/>
    </row>
    <row r="17" spans="1:6" ht="14.45" customHeight="1" x14ac:dyDescent="0.2">
      <c r="A17" s="21" t="s">
        <v>16</v>
      </c>
      <c r="B17" s="21"/>
      <c r="C17" s="21"/>
      <c r="D17" s="21"/>
      <c r="E17" s="21"/>
      <c r="F17" s="21"/>
    </row>
    <row r="18" spans="1:6" ht="15" customHeight="1" x14ac:dyDescent="0.2">
      <c r="A18" s="4"/>
      <c r="B18" s="3"/>
      <c r="C18" s="3"/>
      <c r="D18" s="3"/>
      <c r="E18" s="6"/>
      <c r="F18" s="6"/>
    </row>
    <row r="19" spans="1:6" x14ac:dyDescent="0.2">
      <c r="A19" s="4"/>
      <c r="B19" s="3"/>
      <c r="C19" s="3"/>
      <c r="D19" s="3"/>
      <c r="E19" s="6"/>
      <c r="F19" s="6"/>
    </row>
    <row r="20" spans="1:6" x14ac:dyDescent="0.2">
      <c r="A20" s="4"/>
      <c r="B20" s="3"/>
      <c r="C20" s="3"/>
      <c r="D20" s="3"/>
      <c r="E20" s="6"/>
      <c r="F20" s="6"/>
    </row>
    <row r="21" spans="1:6" x14ac:dyDescent="0.2">
      <c r="A21" s="4"/>
      <c r="B21" s="3"/>
      <c r="C21" s="3"/>
      <c r="D21" s="3"/>
      <c r="E21" s="6"/>
      <c r="F21" s="6"/>
    </row>
    <row r="22" spans="1:6" x14ac:dyDescent="0.2">
      <c r="A22" s="4"/>
      <c r="B22" s="3"/>
      <c r="C22" s="3"/>
      <c r="D22" s="3"/>
      <c r="E22" s="6"/>
      <c r="F22" s="6"/>
    </row>
    <row r="23" spans="1:6" x14ac:dyDescent="0.2">
      <c r="A23" s="2"/>
      <c r="B23" s="3"/>
      <c r="C23" s="3"/>
      <c r="D23" s="3"/>
      <c r="E23" s="6"/>
      <c r="F23" s="6"/>
    </row>
    <row r="24" spans="1:6" x14ac:dyDescent="0.2">
      <c r="A24" s="2"/>
      <c r="B24" s="3"/>
      <c r="C24" s="3"/>
      <c r="D24" s="3"/>
      <c r="E24" s="6"/>
      <c r="F24" s="6"/>
    </row>
    <row r="25" spans="1:6" x14ac:dyDescent="0.2">
      <c r="A25" s="2"/>
      <c r="B25" s="3"/>
      <c r="C25" s="3"/>
      <c r="D25" s="3"/>
      <c r="E25" s="6"/>
      <c r="F25" s="6"/>
    </row>
    <row r="26" spans="1:6" x14ac:dyDescent="0.2">
      <c r="A26" s="4"/>
      <c r="B26" s="3"/>
      <c r="C26" s="3"/>
      <c r="D26" s="3"/>
      <c r="E26" s="6"/>
      <c r="F26" s="6"/>
    </row>
    <row r="27" spans="1:6" ht="12.75" customHeight="1" x14ac:dyDescent="0.2">
      <c r="A27" s="4"/>
      <c r="B27" s="3"/>
      <c r="C27" s="3"/>
      <c r="D27" s="3"/>
      <c r="E27" s="6"/>
      <c r="F27" s="6"/>
    </row>
    <row r="28" spans="1:6" x14ac:dyDescent="0.2">
      <c r="A28" s="2"/>
      <c r="B28" s="3"/>
      <c r="C28" s="3"/>
      <c r="D28" s="3"/>
      <c r="E28" s="6"/>
      <c r="F28" s="6"/>
    </row>
    <row r="29" spans="1:6" x14ac:dyDescent="0.2">
      <c r="A29" s="2"/>
      <c r="B29" s="3"/>
      <c r="C29" s="3"/>
      <c r="D29" s="3"/>
      <c r="E29" s="6"/>
      <c r="F29" s="6"/>
    </row>
    <row r="30" spans="1:6" x14ac:dyDescent="0.2">
      <c r="A30" s="4"/>
      <c r="B30" s="3"/>
      <c r="C30" s="3"/>
      <c r="D30" s="3"/>
      <c r="E30" s="6"/>
      <c r="F30" s="6"/>
    </row>
    <row r="31" spans="1:6" x14ac:dyDescent="0.2">
      <c r="A31" s="4"/>
      <c r="B31" s="3"/>
      <c r="C31" s="3"/>
      <c r="D31" s="3"/>
      <c r="E31" s="6"/>
      <c r="F31" s="6"/>
    </row>
    <row r="32" spans="1:6" x14ac:dyDescent="0.2">
      <c r="A32" s="4"/>
      <c r="B32" s="3"/>
      <c r="C32" s="3"/>
      <c r="D32" s="3"/>
      <c r="E32" s="6"/>
      <c r="F32" s="6"/>
    </row>
    <row r="33" spans="1:6" x14ac:dyDescent="0.2">
      <c r="A33" s="1"/>
      <c r="B33" s="1"/>
      <c r="C33" s="6"/>
      <c r="D33" s="6"/>
      <c r="E33" s="6"/>
      <c r="F33" s="6"/>
    </row>
    <row r="34" spans="1:6" x14ac:dyDescent="0.2">
      <c r="A34" s="1"/>
      <c r="B34" s="1"/>
      <c r="C34" s="6"/>
      <c r="D34" s="6"/>
      <c r="E34" s="6"/>
      <c r="F34" s="6"/>
    </row>
    <row r="40" spans="1:6" x14ac:dyDescent="0.2">
      <c r="C40"/>
      <c r="D40"/>
      <c r="E40"/>
      <c r="F40"/>
    </row>
    <row r="41" spans="1:6" x14ac:dyDescent="0.2">
      <c r="C41"/>
      <c r="D41"/>
      <c r="E41"/>
      <c r="F41"/>
    </row>
    <row r="42" spans="1:6" x14ac:dyDescent="0.2">
      <c r="C42"/>
      <c r="D42"/>
      <c r="E42"/>
      <c r="F42"/>
    </row>
    <row r="43" spans="1:6" x14ac:dyDescent="0.2">
      <c r="C43"/>
      <c r="D43"/>
      <c r="E43"/>
      <c r="F43"/>
    </row>
  </sheetData>
  <mergeCells count="8">
    <mergeCell ref="A17:F17"/>
    <mergeCell ref="A16:F16"/>
    <mergeCell ref="E3:F3"/>
    <mergeCell ref="A1:F1"/>
    <mergeCell ref="A2:F2"/>
    <mergeCell ref="B3:B4"/>
    <mergeCell ref="C3:C4"/>
    <mergeCell ref="D3:D4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ICER Funding</vt:lpstr>
    </vt:vector>
  </TitlesOfParts>
  <Company>nsf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Saltzman, Stephanie</cp:lastModifiedBy>
  <cp:lastPrinted>2017-05-18T18:04:34Z</cp:lastPrinted>
  <dcterms:created xsi:type="dcterms:W3CDTF">2009-02-27T14:43:18Z</dcterms:created>
  <dcterms:modified xsi:type="dcterms:W3CDTF">2017-05-18T18:04:45Z</dcterms:modified>
</cp:coreProperties>
</file>