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8124" windowHeight="2928"/>
  </bookViews>
  <sheets>
    <sheet name="OISE Funding" sheetId="1" r:id="rId1"/>
  </sheets>
  <definedNames>
    <definedName name="_xlnm.Print_Area" localSheetId="0">'OISE Funding'!$A$1:$F$8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s="1"/>
  <c r="C8" i="1"/>
  <c r="B8" i="1"/>
  <c r="E7" i="1"/>
  <c r="F7" i="1" s="1"/>
  <c r="F6" i="1"/>
  <c r="E6" i="1"/>
  <c r="E5" i="1"/>
  <c r="F5" i="1" s="1"/>
  <c r="F8" i="1" l="1"/>
</calcChain>
</file>

<file path=xl/sharedStrings.xml><?xml version="1.0" encoding="utf-8"?>
<sst xmlns="http://schemas.openxmlformats.org/spreadsheetml/2006/main" count="12" uniqueCount="12">
  <si>
    <t>(Dollars in Millions)</t>
  </si>
  <si>
    <t>FY 2016
Actual</t>
  </si>
  <si>
    <t>FY 2018
Request</t>
  </si>
  <si>
    <t>Amount</t>
  </si>
  <si>
    <t>Percent</t>
  </si>
  <si>
    <t>OISE Funding</t>
  </si>
  <si>
    <t>Research</t>
  </si>
  <si>
    <t>Education</t>
  </si>
  <si>
    <t>Infrastructure</t>
  </si>
  <si>
    <t>Change Over
FY 2016 Actual</t>
  </si>
  <si>
    <t>FY 2017
(TBD)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</si>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</sst>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164" fontId="5" fillId="0" borderId="3" xfId="0" applyNumberFormat="1" applyFont="1" applyBorder="1" applyAlignment="1" applyProtection="1">
      <alignment horizontal="right"/>
      <protection locked="0"/>
    </xf>
    <xf numFmtId="164" fontId="5" fillId="0" borderId="3" xfId="0" applyNumberFormat="1" applyFont="1" applyBorder="1" applyAlignment="1" applyProtection="1">
      <alignment horizontal="right"/>
    </xf>
    <xf numFmtId="165" fontId="5" fillId="0" borderId="3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Protection="1">
      <protection locked="0"/>
    </xf>
    <xf numFmtId="164" fontId="4" fillId="0" borderId="0" xfId="0" applyNumberFormat="1" applyFont="1" applyBorder="1" applyAlignment="1" applyProtection="1">
      <alignment horizontal="right"/>
    </xf>
    <xf numFmtId="165" fontId="4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right" wrapText="1" indent="2"/>
    </xf>
    <xf numFmtId="0" fontId="4" fillId="0" borderId="2" xfId="0" applyFont="1" applyBorder="1" applyAlignment="1" applyProtection="1">
      <alignment horizontal="right" indent="2"/>
    </xf>
    <xf numFmtId="0" fontId="4" fillId="0" borderId="2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="96" workbookViewId="0">
      <selection sqref="A1:F1"/>
    </sheetView>
  </sheetViews>
  <sheetFormatPr defaultRowHeight="13.8" x14ac:dyDescent="0.25"/>
  <cols>
    <col min="1" max="1" width="24.33203125" style="1" customWidth="1"/>
    <col min="2" max="6" width="9.33203125" style="1" customWidth="1"/>
    <col min="7" max="16384" width="8.88671875" style="1"/>
  </cols>
  <sheetData>
    <row r="1" spans="1:6" ht="13.95" customHeight="1" x14ac:dyDescent="0.25">
      <c r="A1" s="20" t="s">
        <v>5</v>
      </c>
      <c r="B1" s="20"/>
      <c r="C1" s="20"/>
      <c r="D1" s="20"/>
      <c r="E1" s="20"/>
      <c r="F1" s="20"/>
    </row>
    <row r="2" spans="1:6" ht="13.5" customHeight="1" thickBot="1" x14ac:dyDescent="0.3">
      <c r="A2" s="21" t="s">
        <v>0</v>
      </c>
      <c r="B2" s="21"/>
      <c r="C2" s="21"/>
      <c r="D2" s="21"/>
      <c r="E2" s="21"/>
      <c r="F2" s="21"/>
    </row>
    <row r="3" spans="1:6" s="3" customFormat="1" ht="27" customHeight="1" x14ac:dyDescent="0.25">
      <c r="A3" s="2"/>
      <c r="B3" s="24" t="s">
        <v>1</v>
      </c>
      <c r="C3" s="24" t="s">
        <v>10</v>
      </c>
      <c r="D3" s="24" t="s">
        <v>2</v>
      </c>
      <c r="E3" s="22" t="s">
        <v>9</v>
      </c>
      <c r="F3" s="23"/>
    </row>
    <row r="4" spans="1:6" s="3" customFormat="1" ht="13.5" customHeight="1" x14ac:dyDescent="0.25">
      <c r="A4" s="4"/>
      <c r="B4" s="25"/>
      <c r="C4" s="25"/>
      <c r="D4" s="25"/>
      <c r="E4" s="12" t="s">
        <v>3</v>
      </c>
      <c r="F4" s="12" t="s">
        <v>4</v>
      </c>
    </row>
    <row r="5" spans="1:6" s="3" customFormat="1" ht="13.5" customHeight="1" x14ac:dyDescent="0.25">
      <c r="A5" s="13" t="s">
        <v>6</v>
      </c>
      <c r="B5" s="14">
        <v>38.950000000000003</v>
      </c>
      <c r="C5" s="14">
        <v>0</v>
      </c>
      <c r="D5" s="14">
        <v>32.74</v>
      </c>
      <c r="E5" s="14">
        <f>D5-B5</f>
        <v>-6.2100000000000009</v>
      </c>
      <c r="F5" s="15">
        <f>IF(B5=0,"N/A", E5/B5)</f>
        <v>-0.15943517329910142</v>
      </c>
    </row>
    <row r="6" spans="1:6" s="3" customFormat="1" ht="13.5" customHeight="1" x14ac:dyDescent="0.25">
      <c r="A6" s="13" t="s">
        <v>7</v>
      </c>
      <c r="B6" s="16">
        <v>10.02</v>
      </c>
      <c r="C6" s="16">
        <v>0</v>
      </c>
      <c r="D6" s="16">
        <v>11.18</v>
      </c>
      <c r="E6" s="17">
        <f t="shared" ref="E6:E7" si="0">D6-B6</f>
        <v>1.1600000000000001</v>
      </c>
      <c r="F6" s="15">
        <f t="shared" ref="F6:F7" si="1">IF(B6=0,"N/A", E6/B6)</f>
        <v>0.11576846307385232</v>
      </c>
    </row>
    <row r="7" spans="1:6" s="3" customFormat="1" ht="13.5" customHeight="1" x14ac:dyDescent="0.25">
      <c r="A7" s="13" t="s">
        <v>8</v>
      </c>
      <c r="B7" s="16">
        <v>0.1</v>
      </c>
      <c r="C7" s="16">
        <v>0</v>
      </c>
      <c r="D7" s="16">
        <v>0.1</v>
      </c>
      <c r="E7" s="14">
        <f t="shared" si="0"/>
        <v>0</v>
      </c>
      <c r="F7" s="15">
        <f t="shared" si="1"/>
        <v>0</v>
      </c>
    </row>
    <row r="8" spans="1:6" s="5" customFormat="1" ht="13.5" customHeight="1" thickBot="1" x14ac:dyDescent="0.3">
      <c r="A8" s="6" t="s">
        <v>11</v>
      </c>
      <c r="B8" s="7">
        <f>SUM(B5:B7)</f>
        <v>49.07</v>
      </c>
      <c r="C8" s="7">
        <f>SUM(C5:C7)</f>
        <v>0</v>
      </c>
      <c r="D8" s="7">
        <f>SUM(D5:D7)</f>
        <v>44.02</v>
      </c>
      <c r="E8" s="8">
        <f>D8-B8</f>
        <v>-5.0499999999999972</v>
      </c>
      <c r="F8" s="9">
        <f>IF(B8=0,"N/A", E8/B8)</f>
        <v>-0.10291420419808431</v>
      </c>
    </row>
    <row r="9" spans="1:6" s="10" customFormat="1" ht="13.05" customHeight="1" x14ac:dyDescent="0.3">
      <c r="A9" s="19"/>
      <c r="B9" s="19"/>
      <c r="C9" s="19"/>
      <c r="D9" s="19"/>
      <c r="E9" s="19"/>
      <c r="F9" s="19"/>
    </row>
    <row r="10" spans="1:6" s="10" customFormat="1" ht="13.05" customHeight="1" x14ac:dyDescent="0.3">
      <c r="A10" s="18"/>
      <c r="B10" s="18"/>
      <c r="C10" s="18"/>
      <c r="D10" s="18"/>
      <c r="E10" s="18"/>
      <c r="F10" s="18"/>
    </row>
    <row r="11" spans="1:6" s="10" customFormat="1" ht="13.05" customHeight="1" x14ac:dyDescent="0.3">
      <c r="A11" s="18"/>
      <c r="B11" s="18"/>
      <c r="C11" s="18"/>
      <c r="D11" s="18"/>
      <c r="E11" s="18"/>
      <c r="F11" s="18"/>
    </row>
    <row r="12" spans="1:6" ht="13.05" customHeight="1" x14ac:dyDescent="0.25">
      <c r="A12" s="11"/>
      <c r="B12" s="11"/>
      <c r="C12" s="11"/>
      <c r="D12" s="11"/>
      <c r="E12" s="11"/>
      <c r="F12" s="11"/>
    </row>
    <row r="13" spans="1:6" x14ac:dyDescent="0.25">
      <c r="A13" s="11"/>
      <c r="B13" s="11"/>
      <c r="C13" s="11"/>
      <c r="D13" s="11"/>
      <c r="E13" s="11"/>
      <c r="F13" s="11"/>
    </row>
    <row r="14" spans="1:6" x14ac:dyDescent="0.25">
      <c r="A14" s="11"/>
      <c r="B14" s="11"/>
      <c r="C14" s="11"/>
      <c r="D14" s="11"/>
      <c r="E14" s="11"/>
      <c r="F14" s="11"/>
    </row>
    <row r="15" spans="1:6" x14ac:dyDescent="0.25">
      <c r="A15" s="11"/>
      <c r="B15" s="11"/>
      <c r="C15" s="11"/>
      <c r="D15" s="11"/>
      <c r="E15" s="11"/>
      <c r="F15" s="11"/>
    </row>
    <row r="16" spans="1:6" x14ac:dyDescent="0.25">
      <c r="A16" s="11"/>
      <c r="B16" s="11"/>
      <c r="C16" s="11"/>
      <c r="D16" s="11"/>
      <c r="E16" s="11"/>
      <c r="F16" s="11"/>
    </row>
    <row r="17" spans="1:6" x14ac:dyDescent="0.25">
      <c r="A17" s="11"/>
      <c r="B17" s="11"/>
      <c r="C17" s="11"/>
      <c r="D17" s="11"/>
      <c r="E17" s="11"/>
      <c r="F17" s="11"/>
    </row>
    <row r="18" spans="1:6" x14ac:dyDescent="0.25">
      <c r="A18" s="11"/>
      <c r="B18" s="11"/>
      <c r="C18" s="11"/>
      <c r="D18" s="11"/>
      <c r="E18" s="11"/>
      <c r="F18" s="11"/>
    </row>
    <row r="19" spans="1:6" x14ac:dyDescent="0.25">
      <c r="A19" s="11"/>
      <c r="B19" s="11"/>
      <c r="C19" s="11"/>
      <c r="D19" s="11"/>
      <c r="E19" s="11"/>
      <c r="F19" s="11"/>
    </row>
    <row r="20" spans="1:6" x14ac:dyDescent="0.25">
      <c r="A20" s="11"/>
      <c r="B20" s="11"/>
      <c r="C20" s="11"/>
      <c r="D20" s="11"/>
      <c r="E20" s="11"/>
      <c r="F20" s="11"/>
    </row>
    <row r="21" spans="1:6" x14ac:dyDescent="0.25">
      <c r="A21" s="11"/>
      <c r="B21" s="11"/>
      <c r="C21" s="11"/>
      <c r="D21" s="11"/>
      <c r="E21" s="11"/>
      <c r="F21" s="11"/>
    </row>
    <row r="22" spans="1:6" x14ac:dyDescent="0.25">
      <c r="A22" s="11"/>
      <c r="B22" s="11"/>
      <c r="C22" s="11"/>
      <c r="D22" s="11"/>
      <c r="E22" s="11"/>
      <c r="F22" s="11"/>
    </row>
    <row r="23" spans="1:6" x14ac:dyDescent="0.25">
      <c r="A23" s="11"/>
      <c r="B23" s="11"/>
      <c r="C23" s="11"/>
      <c r="D23" s="11"/>
      <c r="E23" s="11"/>
      <c r="F23" s="11"/>
    </row>
    <row r="24" spans="1:6" x14ac:dyDescent="0.25">
      <c r="A24" s="11"/>
      <c r="B24" s="11"/>
      <c r="C24" s="11"/>
      <c r="D24" s="11"/>
      <c r="E24" s="11"/>
      <c r="F24" s="11"/>
    </row>
  </sheetData>
  <mergeCells count="9">
    <mergeCell ref="A11:F11"/>
    <mergeCell ref="A9:F9"/>
    <mergeCell ref="A10:F10"/>
    <mergeCell ref="A1:F1"/>
    <mergeCell ref="A2:F2"/>
    <mergeCell ref="E3:F3"/>
    <mergeCell ref="D3:D4"/>
    <mergeCell ref="C3:C4"/>
    <mergeCell ref="B3:B4"/>
  </mergeCells>
  <printOptions horizontalCentered="1"/>
  <pageMargins left="0.7" right="0.7" top="0.75" bottom="0.75" header="0.3" footer="0.3"/>
  <pageSetup orientation="portrait" r:id="rId1"/>
  <ignoredErrors>
    <ignoredError sqref="B8: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OISE Funding</vt:lpstr>
      <vt:lpstr>'OISE Funding'!Print_Area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cp:lastPrinted>2017-05-19T11:49:02Z</cp:lastPrinted>
  <dcterms:created xsi:type="dcterms:W3CDTF">2016-03-10T16:41:29Z</dcterms:created>
  <dcterms:modified xsi:type="dcterms:W3CDTF">2017-05-19T11:49:04Z</dcterms:modified>
</cp:coreProperties>
</file>