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SBE Major Invest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<sst xmlns="http://schemas.openxmlformats.org/spreadsheetml/2006/main" count="21" uniqueCount="21">
  <si>
    <t>SBE Major Investments</t>
  </si>
  <si>
    <t>(Dollars in Millions)</t>
  </si>
  <si>
    <t>Area of Investment</t>
  </si>
  <si>
    <t>FY 2016 
Actual</t>
  </si>
  <si>
    <t>FY 2017
(TBD)</t>
  </si>
  <si>
    <t>FY 2018 Request</t>
  </si>
  <si>
    <t>Change Over
FY 2016 Actual</t>
  </si>
  <si>
    <t>Amount</t>
  </si>
  <si>
    <t>Percent</t>
  </si>
  <si>
    <t>CAREER</t>
  </si>
  <si>
    <t>Harnessing the Data Revolution</t>
  </si>
  <si>
    <r>
      <t>I-Corps</t>
    </r>
    <r>
      <rPr>
        <sz val="9"/>
        <color theme="1"/>
        <rFont val="Calibri"/>
        <family val="2"/>
      </rPr>
      <t>™</t>
    </r>
  </si>
  <si>
    <t>NSF INCLUDES</t>
  </si>
  <si>
    <t>INFEWS</t>
  </si>
  <si>
    <t>Risk and Resilience</t>
  </si>
  <si>
    <t>SaTC</t>
  </si>
  <si>
    <t>Smart and Connected Communities</t>
  </si>
  <si>
    <t>Understanding the Brain</t>
  </si>
  <si>
    <t xml:space="preserve"> BRAIN Initiative</t>
  </si>
  <si>
    <t>Major investments may have funding overlap and thus should not be summed.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</si>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</sst>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;\-#,##0.00;&quot;-&quot;??"/>
    <numFmt numFmtId="166" formatCode="0.0%;\-0.0%;&quot;-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 indent="2"/>
    </xf>
    <xf numFmtId="0" fontId="5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vertical="top"/>
    </xf>
    <xf numFmtId="164" fontId="6" fillId="0" borderId="0" xfId="0" applyNumberFormat="1" applyFont="1" applyBorder="1" applyAlignment="1"/>
    <xf numFmtId="165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/>
    <xf numFmtId="166" fontId="6" fillId="0" borderId="0" xfId="1" applyNumberFormat="1" applyFont="1" applyBorder="1" applyAlignment="1">
      <alignment horizontal="right"/>
    </xf>
    <xf numFmtId="0" fontId="4" fillId="0" borderId="0" xfId="0" applyFont="1" applyFill="1" applyAlignment="1">
      <alignment vertical="top" wrapText="1"/>
    </xf>
    <xf numFmtId="165" fontId="6" fillId="0" borderId="0" xfId="0" applyNumberFormat="1" applyFont="1" applyFill="1" applyBorder="1" applyAlignment="1">
      <alignment horizontal="right"/>
    </xf>
    <xf numFmtId="166" fontId="6" fillId="0" borderId="0" xfId="1" applyNumberFormat="1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165" fontId="6" fillId="0" borderId="0" xfId="0" applyNumberFormat="1" applyFont="1" applyBorder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indent="1"/>
    </xf>
    <xf numFmtId="165" fontId="9" fillId="0" borderId="0" xfId="0" applyNumberFormat="1" applyFont="1" applyBorder="1" applyAlignment="1"/>
    <xf numFmtId="165" fontId="9" fillId="0" borderId="0" xfId="0" applyNumberFormat="1" applyFont="1" applyFill="1" applyBorder="1" applyAlignment="1"/>
    <xf numFmtId="166" fontId="9" fillId="0" borderId="0" xfId="1" applyNumberFormat="1" applyFont="1" applyBorder="1" applyAlignment="1">
      <alignment horizontal="right"/>
    </xf>
    <xf numFmtId="0" fontId="10" fillId="0" borderId="2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workbookViewId="0">
      <selection sqref="A1:F1"/>
    </sheetView>
  </sheetViews>
  <sheetFormatPr defaultRowHeight="14.4" x14ac:dyDescent="0.3"/>
  <cols>
    <col min="1" max="1" width="30.88671875" customWidth="1"/>
    <col min="2" max="2" width="10.44140625" customWidth="1"/>
    <col min="3" max="3" width="10.5546875" customWidth="1"/>
    <col min="4" max="5" width="10.44140625" customWidth="1"/>
    <col min="6" max="6" width="9.33203125" customWidth="1"/>
  </cols>
  <sheetData>
    <row r="1" spans="1:15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1:15" ht="15" thickBot="1" x14ac:dyDescent="0.35">
      <c r="A2" s="3" t="s">
        <v>1</v>
      </c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8"/>
      <c r="B4" s="9"/>
      <c r="C4" s="9"/>
      <c r="D4" s="10"/>
      <c r="E4" s="11" t="s">
        <v>7</v>
      </c>
      <c r="F4" s="11" t="s">
        <v>8</v>
      </c>
      <c r="G4" s="2"/>
      <c r="H4" s="2"/>
      <c r="I4" s="2"/>
      <c r="J4" s="2"/>
      <c r="K4" s="2"/>
      <c r="L4" s="2"/>
      <c r="M4" s="2"/>
      <c r="N4" s="2"/>
      <c r="O4" s="2"/>
    </row>
    <row r="5" spans="1:15" ht="14.4" customHeight="1" x14ac:dyDescent="0.3">
      <c r="A5" s="12" t="s">
        <v>9</v>
      </c>
      <c r="B5" s="13">
        <v>9.5</v>
      </c>
      <c r="C5" s="14">
        <v>0</v>
      </c>
      <c r="D5" s="15">
        <v>7.37</v>
      </c>
      <c r="E5" s="13">
        <f t="shared" ref="E5:E14" si="0">D5-B5</f>
        <v>-2.13</v>
      </c>
      <c r="F5" s="16">
        <f t="shared" ref="F5:F14" si="1">IF(B5=0,"N/A  ",E5/B5)</f>
        <v>-0.22421052631578947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3">
      <c r="A6" s="17" t="s">
        <v>10</v>
      </c>
      <c r="B6" s="14">
        <v>0</v>
      </c>
      <c r="C6" s="14">
        <v>0</v>
      </c>
      <c r="D6" s="18">
        <v>3.25</v>
      </c>
      <c r="E6" s="14">
        <f>D6-B6</f>
        <v>3.25</v>
      </c>
      <c r="F6" s="19" t="str">
        <f>IF(B6=0,"N/A  ",E6/B6)</f>
        <v xml:space="preserve">N/A  </v>
      </c>
    </row>
    <row r="7" spans="1:15" ht="14.4" customHeight="1" x14ac:dyDescent="0.3">
      <c r="A7" s="20" t="s">
        <v>11</v>
      </c>
      <c r="B7" s="14">
        <v>0.5</v>
      </c>
      <c r="C7" s="14">
        <v>0</v>
      </c>
      <c r="D7" s="18">
        <v>0.5</v>
      </c>
      <c r="E7" s="14">
        <f t="shared" si="0"/>
        <v>0</v>
      </c>
      <c r="F7" s="16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20" t="s">
        <v>12</v>
      </c>
      <c r="B8" s="14">
        <v>0.55000000000000004</v>
      </c>
      <c r="C8" s="14">
        <v>0</v>
      </c>
      <c r="D8" s="18">
        <v>0.5</v>
      </c>
      <c r="E8" s="14">
        <f t="shared" si="0"/>
        <v>-5.0000000000000044E-2</v>
      </c>
      <c r="F8" s="16">
        <f t="shared" si="1"/>
        <v>-9.0909090909090981E-2</v>
      </c>
      <c r="G8" s="2"/>
      <c r="H8" s="2"/>
      <c r="I8" s="2"/>
      <c r="J8" s="2"/>
      <c r="K8" s="2"/>
      <c r="L8" s="2"/>
      <c r="M8" s="2"/>
      <c r="N8" s="2"/>
      <c r="O8" s="2"/>
    </row>
    <row r="9" spans="1:15" ht="14.4" customHeight="1" x14ac:dyDescent="0.3">
      <c r="A9" s="20" t="s">
        <v>13</v>
      </c>
      <c r="B9" s="21">
        <v>4.5</v>
      </c>
      <c r="C9" s="21">
        <v>0</v>
      </c>
      <c r="D9" s="22">
        <v>2.5</v>
      </c>
      <c r="E9" s="14">
        <f t="shared" si="0"/>
        <v>-2</v>
      </c>
      <c r="F9" s="19">
        <f t="shared" si="1"/>
        <v>-0.44444444444444442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0" t="s">
        <v>14</v>
      </c>
      <c r="B10" s="21">
        <v>4.9000000000000004</v>
      </c>
      <c r="C10" s="21">
        <v>0</v>
      </c>
      <c r="D10" s="22">
        <v>2.9</v>
      </c>
      <c r="E10" s="14">
        <f t="shared" si="0"/>
        <v>-2.0000000000000004</v>
      </c>
      <c r="F10" s="19">
        <f t="shared" si="1"/>
        <v>-0.40816326530612251</v>
      </c>
    </row>
    <row r="11" spans="1:15" ht="14.4" customHeight="1" x14ac:dyDescent="0.3">
      <c r="A11" s="17" t="s">
        <v>15</v>
      </c>
      <c r="B11" s="14">
        <v>4</v>
      </c>
      <c r="C11" s="14">
        <v>0</v>
      </c>
      <c r="D11" s="18">
        <v>4</v>
      </c>
      <c r="E11" s="14">
        <f t="shared" si="0"/>
        <v>0</v>
      </c>
      <c r="F11" s="19">
        <f t="shared" si="1"/>
        <v>0</v>
      </c>
    </row>
    <row r="12" spans="1:15" x14ac:dyDescent="0.3">
      <c r="A12" s="17" t="s">
        <v>16</v>
      </c>
      <c r="B12" s="14">
        <v>1.5</v>
      </c>
      <c r="C12" s="14">
        <v>0</v>
      </c>
      <c r="D12" s="18">
        <v>1</v>
      </c>
      <c r="E12" s="14">
        <f t="shared" si="0"/>
        <v>-0.5</v>
      </c>
      <c r="F12" s="19">
        <f t="shared" si="1"/>
        <v>-0.33333333333333331</v>
      </c>
    </row>
    <row r="13" spans="1:15" x14ac:dyDescent="0.3">
      <c r="A13" s="17" t="s">
        <v>17</v>
      </c>
      <c r="B13" s="14">
        <v>26.91</v>
      </c>
      <c r="C13" s="14">
        <v>0</v>
      </c>
      <c r="D13" s="18">
        <v>24</v>
      </c>
      <c r="E13" s="14">
        <f t="shared" si="0"/>
        <v>-2.91</v>
      </c>
      <c r="F13" s="19">
        <f t="shared" si="1"/>
        <v>-0.10813823857302118</v>
      </c>
    </row>
    <row r="14" spans="1:15" ht="15" thickBot="1" x14ac:dyDescent="0.35">
      <c r="A14" s="23" t="s">
        <v>18</v>
      </c>
      <c r="B14" s="24">
        <v>7.54</v>
      </c>
      <c r="C14" s="24">
        <v>0</v>
      </c>
      <c r="D14" s="25">
        <v>6.17</v>
      </c>
      <c r="E14" s="24">
        <f t="shared" si="0"/>
        <v>-1.37</v>
      </c>
      <c r="F14" s="26">
        <f t="shared" si="1"/>
        <v>-0.1816976127320955</v>
      </c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7" t="s">
        <v>19</v>
      </c>
      <c r="B15" s="27"/>
      <c r="C15" s="27"/>
      <c r="D15" s="27"/>
      <c r="E15" s="27"/>
      <c r="F15" s="27"/>
    </row>
    <row r="16" spans="1:15" x14ac:dyDescent="0.3">
      <c r="A16" s="28"/>
      <c r="B16" s="28"/>
      <c r="C16" s="28"/>
      <c r="D16" s="28"/>
      <c r="E16" s="28"/>
      <c r="F16" s="28"/>
    </row>
    <row r="17" spans="1:6" ht="14.4" customHeight="1" x14ac:dyDescent="0.3">
      <c r="A17" s="28"/>
      <c r="B17" s="28"/>
      <c r="C17" s="28"/>
      <c r="D17" s="28"/>
      <c r="E17" s="28"/>
      <c r="F17" s="28"/>
    </row>
    <row r="18" spans="1:6" x14ac:dyDescent="0.3">
      <c r="A18" s="29" t="s">
        <v>20</v>
      </c>
      <c r="B18" s="30"/>
      <c r="C18" s="30"/>
      <c r="D18" s="30"/>
      <c r="E18" s="30"/>
      <c r="F18" s="30"/>
    </row>
    <row r="19" spans="1:6" x14ac:dyDescent="0.3">
      <c r="A19" s="30"/>
      <c r="B19" s="30"/>
      <c r="C19" s="30"/>
      <c r="D19" s="30"/>
      <c r="E19" s="30"/>
      <c r="F19" s="30"/>
    </row>
    <row r="20" spans="1:6" x14ac:dyDescent="0.3">
      <c r="A20" s="30"/>
      <c r="B20" s="30"/>
      <c r="C20" s="30"/>
      <c r="D20" s="30"/>
      <c r="E20" s="30"/>
      <c r="F20" s="30"/>
    </row>
  </sheetData>
  <mergeCells count="11">
    <mergeCell ref="A15:F15"/>
    <mergeCell ref="A16:F17"/>
    <mergeCell ref="A18:F19"/>
    <mergeCell ref="A20:F20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Major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2017-05-18T17:50:37Z</dcterms:created>
  <dcterms:modified xsi:type="dcterms:W3CDTF">2017-05-18T17:51:12Z</dcterms:modified>
</cp:coreProperties>
</file>