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19_Budget Cycle\FY_2019_Cong Request\Production\CD and PDF Production\Extracted Excel Files\"/>
    </mc:Choice>
  </mc:AlternateContent>
  <bookViews>
    <workbookView xWindow="0" yWindow="0" windowWidth="28800" windowHeight="11610"/>
  </bookViews>
  <sheets>
    <sheet name="EPSCoR Funding by Jurisdiction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5" l="1"/>
  <c r="B33" i="5"/>
  <c r="D32" i="5"/>
  <c r="D33" i="5" s="1"/>
  <c r="B32" i="5"/>
  <c r="E32" i="5" s="1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3" i="5" s="1"/>
</calcChain>
</file>

<file path=xl/sharedStrings.xml><?xml version="1.0" encoding="utf-8"?>
<sst xmlns="http://schemas.openxmlformats.org/spreadsheetml/2006/main" count="38" uniqueCount="38">
  <si>
    <t>(Dollars in Millions)</t>
  </si>
  <si>
    <t>FY 2017 EPSCoR Funding by Jurisdiction</t>
  </si>
  <si>
    <t>EPSCoR Jurisdiction</t>
  </si>
  <si>
    <t>RII program</t>
  </si>
  <si>
    <r>
      <t>Outreach &amp; Workshops</t>
    </r>
    <r>
      <rPr>
        <b/>
        <vertAlign val="superscript"/>
        <sz val="10"/>
        <color rgb="FF000000"/>
        <rFont val="Arial"/>
        <family val="2"/>
      </rPr>
      <t>1</t>
    </r>
  </si>
  <si>
    <t>EPSCoR              Co-funding</t>
  </si>
  <si>
    <t>EPSCoR Total</t>
  </si>
  <si>
    <t>AK</t>
  </si>
  <si>
    <t>AL</t>
  </si>
  <si>
    <t>AR</t>
  </si>
  <si>
    <t>DE</t>
  </si>
  <si>
    <t>GU</t>
  </si>
  <si>
    <t>HI</t>
  </si>
  <si>
    <t>ID</t>
  </si>
  <si>
    <t>KS</t>
  </si>
  <si>
    <t>KY</t>
  </si>
  <si>
    <t>LA</t>
  </si>
  <si>
    <t>ME</t>
  </si>
  <si>
    <t>MO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</si>
  <si>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</si>
  <si>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</si>
  <si>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</si>
  <si>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</si>
  <si>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</si>
  <si>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</si>
  <si>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</si>
  <si>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</si>
  <si>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</si>
  <si>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</si>
  <si>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</si>
  <si>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</si>
  <si>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</si>
  <si>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</si>
  <si>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</si>
  <si>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</si>
  <si>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Admin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</si>
  <si>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</si>
  <si>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Tier II Communications workshop to HI, NM, and SD totaled $56,045. Divided evenly by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</si>
</sst>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;\-&quot;$&quot;#,##0.00;&quot;-&quot;??"/>
    <numFmt numFmtId="166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6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166" fontId="6" fillId="0" borderId="0" xfId="0" applyNumberFormat="1" applyFont="1"/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wrapText="1"/>
    </xf>
  </cellXfs>
  <cellStyles count="4">
    <cellStyle name="Comma 2" xfId="1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activeCell="G29" sqref="G29"/>
    </sheetView>
  </sheetViews>
  <sheetFormatPr defaultColWidth="9.140625" defaultRowHeight="12.75" x14ac:dyDescent="0.2"/>
  <cols>
    <col min="1" max="5" width="12.7109375" style="2" customWidth="1"/>
    <col min="6" max="16384" width="9.140625" style="2"/>
  </cols>
  <sheetData>
    <row r="1" spans="1:7" x14ac:dyDescent="0.2">
      <c r="A1" s="1" t="s">
        <v>1</v>
      </c>
      <c r="B1" s="1"/>
      <c r="C1" s="1"/>
      <c r="D1" s="1"/>
      <c r="E1" s="1"/>
    </row>
    <row r="2" spans="1:7" ht="13.5" thickBot="1" x14ac:dyDescent="0.25">
      <c r="A2" s="3" t="s">
        <v>0</v>
      </c>
      <c r="B2" s="3"/>
      <c r="C2" s="3"/>
      <c r="D2" s="3"/>
      <c r="E2" s="3"/>
    </row>
    <row r="3" spans="1:7" ht="38.2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7" x14ac:dyDescent="0.2">
      <c r="A4" s="6" t="s">
        <v>7</v>
      </c>
      <c r="B4" s="7">
        <v>1.22</v>
      </c>
      <c r="C4" s="7">
        <v>2.0499999999999998</v>
      </c>
      <c r="D4" s="7">
        <v>0.84</v>
      </c>
      <c r="E4" s="7">
        <f>SUM(B4:D4)</f>
        <v>4.1099999999999994</v>
      </c>
    </row>
    <row r="5" spans="1:7" x14ac:dyDescent="0.2">
      <c r="A5" s="6" t="s">
        <v>8</v>
      </c>
      <c r="B5" s="8">
        <v>4.33</v>
      </c>
      <c r="C5" s="8">
        <v>0</v>
      </c>
      <c r="D5" s="8">
        <v>0.92</v>
      </c>
      <c r="E5" s="8">
        <f t="shared" ref="E5:E32" si="0">SUM(B5:D5)</f>
        <v>5.25</v>
      </c>
      <c r="G5" s="9"/>
    </row>
    <row r="6" spans="1:7" x14ac:dyDescent="0.2">
      <c r="A6" s="6" t="s">
        <v>9</v>
      </c>
      <c r="B6" s="8">
        <v>0.27</v>
      </c>
      <c r="C6" s="8">
        <v>0</v>
      </c>
      <c r="D6" s="8">
        <v>1.1599999999999999</v>
      </c>
      <c r="E6" s="8">
        <f t="shared" si="0"/>
        <v>1.43</v>
      </c>
    </row>
    <row r="7" spans="1:7" x14ac:dyDescent="0.2">
      <c r="A7" s="6" t="s">
        <v>10</v>
      </c>
      <c r="B7" s="8">
        <v>3.26</v>
      </c>
      <c r="C7" s="8">
        <v>0</v>
      </c>
      <c r="D7" s="8">
        <v>0.25</v>
      </c>
      <c r="E7" s="8">
        <f t="shared" si="0"/>
        <v>3.51</v>
      </c>
    </row>
    <row r="8" spans="1:7" x14ac:dyDescent="0.2">
      <c r="A8" s="6" t="s">
        <v>11</v>
      </c>
      <c r="B8" s="8">
        <v>1.94</v>
      </c>
      <c r="C8" s="8">
        <v>0</v>
      </c>
      <c r="D8" s="8">
        <v>0</v>
      </c>
      <c r="E8" s="8">
        <f t="shared" si="0"/>
        <v>1.94</v>
      </c>
    </row>
    <row r="9" spans="1:7" x14ac:dyDescent="0.2">
      <c r="A9" s="6" t="s">
        <v>12</v>
      </c>
      <c r="B9" s="8">
        <v>3.77</v>
      </c>
      <c r="C9" s="8">
        <v>0.02</v>
      </c>
      <c r="D9" s="8">
        <v>1</v>
      </c>
      <c r="E9" s="8">
        <f t="shared" si="0"/>
        <v>4.79</v>
      </c>
    </row>
    <row r="10" spans="1:7" x14ac:dyDescent="0.2">
      <c r="A10" s="6" t="s">
        <v>13</v>
      </c>
      <c r="B10" s="8">
        <v>7.32</v>
      </c>
      <c r="C10" s="8">
        <v>0</v>
      </c>
      <c r="D10" s="8">
        <v>0.63</v>
      </c>
      <c r="E10" s="8">
        <f t="shared" si="0"/>
        <v>7.95</v>
      </c>
    </row>
    <row r="11" spans="1:7" x14ac:dyDescent="0.2">
      <c r="A11" s="6" t="s">
        <v>14</v>
      </c>
      <c r="B11" s="8">
        <v>6.03</v>
      </c>
      <c r="C11" s="8">
        <v>0</v>
      </c>
      <c r="D11" s="8">
        <v>2.1800000000000002</v>
      </c>
      <c r="E11" s="8">
        <f t="shared" si="0"/>
        <v>8.2100000000000009</v>
      </c>
    </row>
    <row r="12" spans="1:7" x14ac:dyDescent="0.2">
      <c r="A12" s="6" t="s">
        <v>15</v>
      </c>
      <c r="B12" s="8">
        <v>4.21</v>
      </c>
      <c r="C12" s="8">
        <v>0</v>
      </c>
      <c r="D12" s="8">
        <v>1.1100000000000001</v>
      </c>
      <c r="E12" s="8">
        <f t="shared" si="0"/>
        <v>5.32</v>
      </c>
    </row>
    <row r="13" spans="1:7" x14ac:dyDescent="0.2">
      <c r="A13" s="6" t="s">
        <v>16</v>
      </c>
      <c r="B13" s="8">
        <v>4.2699999999999996</v>
      </c>
      <c r="C13" s="8">
        <v>0</v>
      </c>
      <c r="D13" s="8">
        <v>1.9</v>
      </c>
      <c r="E13" s="8">
        <f t="shared" si="0"/>
        <v>6.17</v>
      </c>
    </row>
    <row r="14" spans="1:7" x14ac:dyDescent="0.2">
      <c r="A14" s="6" t="s">
        <v>17</v>
      </c>
      <c r="B14" s="8">
        <v>5</v>
      </c>
      <c r="C14" s="8">
        <v>0</v>
      </c>
      <c r="D14" s="8">
        <v>0.9</v>
      </c>
      <c r="E14" s="8">
        <f t="shared" si="0"/>
        <v>5.9</v>
      </c>
    </row>
    <row r="15" spans="1:7" x14ac:dyDescent="0.2">
      <c r="A15" s="6" t="s">
        <v>18</v>
      </c>
      <c r="B15" s="8">
        <v>8</v>
      </c>
      <c r="C15" s="8">
        <v>0</v>
      </c>
      <c r="D15" s="8">
        <v>0.7</v>
      </c>
      <c r="E15" s="8">
        <f t="shared" si="0"/>
        <v>8.6999999999999993</v>
      </c>
    </row>
    <row r="16" spans="1:7" x14ac:dyDescent="0.2">
      <c r="A16" s="6" t="s">
        <v>19</v>
      </c>
      <c r="B16" s="8">
        <v>1.82</v>
      </c>
      <c r="C16" s="8">
        <v>0</v>
      </c>
      <c r="D16" s="8">
        <v>0.66</v>
      </c>
      <c r="E16" s="8">
        <f t="shared" si="0"/>
        <v>2.48</v>
      </c>
    </row>
    <row r="17" spans="1:8" x14ac:dyDescent="0.2">
      <c r="A17" s="6" t="s">
        <v>20</v>
      </c>
      <c r="B17" s="8">
        <v>4.43</v>
      </c>
      <c r="C17" s="8">
        <v>0</v>
      </c>
      <c r="D17" s="8">
        <v>0.93</v>
      </c>
      <c r="E17" s="8">
        <f t="shared" si="0"/>
        <v>5.3599999999999994</v>
      </c>
    </row>
    <row r="18" spans="1:8" x14ac:dyDescent="0.2">
      <c r="A18" s="6" t="s">
        <v>21</v>
      </c>
      <c r="B18" s="8">
        <v>0.19</v>
      </c>
      <c r="C18" s="8">
        <v>0</v>
      </c>
      <c r="D18" s="8">
        <v>0.56999999999999995</v>
      </c>
      <c r="E18" s="8">
        <f t="shared" si="0"/>
        <v>0.76</v>
      </c>
      <c r="H18" s="10"/>
    </row>
    <row r="19" spans="1:8" x14ac:dyDescent="0.2">
      <c r="A19" s="6" t="s">
        <v>22</v>
      </c>
      <c r="B19" s="8">
        <v>8.2799999999999994</v>
      </c>
      <c r="C19" s="8">
        <v>0</v>
      </c>
      <c r="D19" s="8">
        <v>1.48</v>
      </c>
      <c r="E19" s="8">
        <f t="shared" si="0"/>
        <v>9.76</v>
      </c>
    </row>
    <row r="20" spans="1:8" x14ac:dyDescent="0.2">
      <c r="A20" s="6" t="s">
        <v>23</v>
      </c>
      <c r="B20" s="8">
        <v>5.05</v>
      </c>
      <c r="C20" s="8">
        <v>0</v>
      </c>
      <c r="D20" s="8">
        <v>0.85</v>
      </c>
      <c r="E20" s="8">
        <f t="shared" si="0"/>
        <v>5.8999999999999995</v>
      </c>
    </row>
    <row r="21" spans="1:8" x14ac:dyDescent="0.2">
      <c r="A21" s="6" t="s">
        <v>24</v>
      </c>
      <c r="B21" s="8">
        <v>7.11</v>
      </c>
      <c r="C21" s="8">
        <v>0.02</v>
      </c>
      <c r="D21" s="8">
        <v>2.34</v>
      </c>
      <c r="E21" s="8">
        <f t="shared" si="0"/>
        <v>9.4699999999999989</v>
      </c>
    </row>
    <row r="22" spans="1:8" x14ac:dyDescent="0.2">
      <c r="A22" s="6" t="s">
        <v>25</v>
      </c>
      <c r="B22" s="8">
        <v>4.16</v>
      </c>
      <c r="C22" s="8">
        <v>0</v>
      </c>
      <c r="D22" s="8">
        <v>0.7</v>
      </c>
      <c r="E22" s="8">
        <f t="shared" si="0"/>
        <v>4.8600000000000003</v>
      </c>
    </row>
    <row r="23" spans="1:8" x14ac:dyDescent="0.2">
      <c r="A23" s="6" t="s">
        <v>26</v>
      </c>
      <c r="B23" s="8">
        <v>7</v>
      </c>
      <c r="C23" s="8">
        <v>0</v>
      </c>
      <c r="D23" s="8">
        <v>1.01</v>
      </c>
      <c r="E23" s="8">
        <f t="shared" si="0"/>
        <v>8.01</v>
      </c>
    </row>
    <row r="24" spans="1:8" x14ac:dyDescent="0.2">
      <c r="A24" s="6" t="s">
        <v>27</v>
      </c>
      <c r="B24" s="8">
        <v>2</v>
      </c>
      <c r="C24" s="8">
        <v>0</v>
      </c>
      <c r="D24" s="8">
        <v>0.05</v>
      </c>
      <c r="E24" s="8">
        <f t="shared" si="0"/>
        <v>2.0499999999999998</v>
      </c>
    </row>
    <row r="25" spans="1:8" x14ac:dyDescent="0.2">
      <c r="A25" s="6" t="s">
        <v>28</v>
      </c>
      <c r="B25" s="8">
        <v>9.82</v>
      </c>
      <c r="C25" s="8">
        <v>0</v>
      </c>
      <c r="D25" s="8">
        <v>0.3</v>
      </c>
      <c r="E25" s="8">
        <f t="shared" si="0"/>
        <v>10.120000000000001</v>
      </c>
    </row>
    <row r="26" spans="1:8" x14ac:dyDescent="0.2">
      <c r="A26" s="6" t="s">
        <v>29</v>
      </c>
      <c r="B26" s="8">
        <v>11.54</v>
      </c>
      <c r="C26" s="8">
        <v>0</v>
      </c>
      <c r="D26" s="8">
        <v>2.2400000000000002</v>
      </c>
      <c r="E26" s="8">
        <f t="shared" si="0"/>
        <v>13.78</v>
      </c>
    </row>
    <row r="27" spans="1:8" x14ac:dyDescent="0.2">
      <c r="A27" s="6" t="s">
        <v>30</v>
      </c>
      <c r="B27" s="8">
        <v>7.31</v>
      </c>
      <c r="C27" s="8">
        <v>0.02</v>
      </c>
      <c r="D27" s="8">
        <v>0.79</v>
      </c>
      <c r="E27" s="8">
        <f t="shared" si="0"/>
        <v>8.1199999999999992</v>
      </c>
    </row>
    <row r="28" spans="1:8" x14ac:dyDescent="0.2">
      <c r="A28" s="6" t="s">
        <v>31</v>
      </c>
      <c r="B28" s="8">
        <v>3.62</v>
      </c>
      <c r="C28" s="8">
        <v>0</v>
      </c>
      <c r="D28" s="8">
        <v>0</v>
      </c>
      <c r="E28" s="8">
        <f t="shared" si="0"/>
        <v>3.62</v>
      </c>
    </row>
    <row r="29" spans="1:8" x14ac:dyDescent="0.2">
      <c r="A29" s="6" t="s">
        <v>32</v>
      </c>
      <c r="B29" s="8">
        <v>4.25</v>
      </c>
      <c r="C29" s="8">
        <v>0</v>
      </c>
      <c r="D29" s="8">
        <v>0.15</v>
      </c>
      <c r="E29" s="8">
        <f t="shared" si="0"/>
        <v>4.4000000000000004</v>
      </c>
    </row>
    <row r="30" spans="1:8" x14ac:dyDescent="0.2">
      <c r="A30" s="6" t="s">
        <v>33</v>
      </c>
      <c r="B30" s="8">
        <v>4.16</v>
      </c>
      <c r="C30" s="8">
        <v>0</v>
      </c>
      <c r="D30" s="8">
        <v>0.95</v>
      </c>
      <c r="E30" s="8">
        <f t="shared" si="0"/>
        <v>5.1100000000000003</v>
      </c>
    </row>
    <row r="31" spans="1:8" x14ac:dyDescent="0.2">
      <c r="A31" s="6" t="s">
        <v>34</v>
      </c>
      <c r="B31" s="8">
        <v>2.17</v>
      </c>
      <c r="C31" s="8">
        <v>0</v>
      </c>
      <c r="D31" s="8">
        <v>0</v>
      </c>
      <c r="E31" s="8">
        <f t="shared" si="0"/>
        <v>2.17</v>
      </c>
    </row>
    <row r="32" spans="1:8" x14ac:dyDescent="0.2">
      <c r="A32" s="11" t="s">
        <v>35</v>
      </c>
      <c r="B32" s="12">
        <f>1.18+2.04</f>
        <v>3.2199999999999998</v>
      </c>
      <c r="C32" s="12">
        <v>0.02</v>
      </c>
      <c r="D32" s="12">
        <f>0.29+0.02</f>
        <v>0.31</v>
      </c>
      <c r="E32" s="12">
        <f t="shared" si="0"/>
        <v>3.55</v>
      </c>
    </row>
    <row r="33" spans="1:5" ht="13.5" thickBot="1" x14ac:dyDescent="0.25">
      <c r="A33" s="13" t="s">
        <v>36</v>
      </c>
      <c r="B33" s="14">
        <f>SUM(B4:B32)</f>
        <v>135.74999999999997</v>
      </c>
      <c r="C33" s="14">
        <f t="shared" ref="C33:E33" si="1">SUM(C4:C32)</f>
        <v>2.13</v>
      </c>
      <c r="D33" s="14">
        <f t="shared" si="1"/>
        <v>24.92</v>
      </c>
      <c r="E33" s="14">
        <f t="shared" si="1"/>
        <v>162.80000000000004</v>
      </c>
    </row>
    <row r="34" spans="1:5" ht="27" customHeight="1" x14ac:dyDescent="0.2">
      <c r="A34" s="15" t="s">
        <v>37</v>
      </c>
      <c r="B34" s="15"/>
      <c r="C34" s="15"/>
      <c r="D34" s="15"/>
      <c r="E34" s="15"/>
    </row>
  </sheetData>
  <mergeCells count="3">
    <mergeCell ref="A1:E1"/>
    <mergeCell ref="A2:E2"/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 by Jurisdiction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FY 2019 NSF Budget Request to Congress</dc:subject>
  <dc:creator>Jones, Thomas J</dc:creator>
  <cp:lastModifiedBy>Jones, Thomas J</cp:lastModifiedBy>
  <dcterms:created xsi:type="dcterms:W3CDTF">2018-02-07T15:15:43Z</dcterms:created>
  <dcterms:modified xsi:type="dcterms:W3CDTF">2018-02-07T15:27:33Z</dcterms:modified>
</cp:coreProperties>
</file>