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2019_Budget Cycle\FY_2019_Cong Request - round 2\Production\PDF Production\Extracted Excel Files\"/>
    </mc:Choice>
  </mc:AlternateContent>
  <bookViews>
    <workbookView xWindow="60" yWindow="60" windowWidth="4656" windowHeight="1860" tabRatio="1000"/>
  </bookViews>
  <sheets>
    <sheet name="NRAO Total Obligations" sheetId="1" r:id="rId1"/>
  </sheets>
  <definedNames>
    <definedName name="_xlnm.Print_Area" localSheetId="0">'NRAO Total Obligations'!$A$1:$I$16</definedName>
  </definedNames>
  <calcPr calcId="171027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5" i="1" l="1"/>
  <c r="I13" i="1" s="1"/>
  <c r="H5" i="1"/>
  <c r="H13" i="1" s="1"/>
  <c r="G5" i="1"/>
  <c r="G13" i="1" s="1"/>
  <c r="F5" i="1"/>
  <c r="F13" i="1" s="1"/>
  <c r="E5" i="1"/>
  <c r="E13" i="1" s="1"/>
  <c r="D5" i="1"/>
  <c r="D13" i="1" s="1"/>
  <c r="C5" i="1"/>
  <c r="C13" i="1" s="1"/>
  <c r="B5" i="1"/>
  <c r="B13" i="1" s="1"/>
</calcChain>
</file>

<file path=xl/sharedStrings.xml><?xml version="1.0" encoding="utf-8"?>
<sst xmlns="http://schemas.openxmlformats.org/spreadsheetml/2006/main" count="24" uniqueCount="22">
  <si>
    <t>(Dollars in Millions)</t>
  </si>
  <si>
    <t>FY 2018 (TBD)</t>
  </si>
  <si>
    <t>FY 2020</t>
  </si>
  <si>
    <t>FY 2021</t>
  </si>
  <si>
    <t>FY 2022</t>
  </si>
  <si>
    <t>FY 2023</t>
  </si>
  <si>
    <t>FY 2024</t>
  </si>
  <si>
    <t>Total</t>
  </si>
  <si>
    <t xml:space="preserve"> </t>
  </si>
  <si>
    <t>FY 2019
Request</t>
  </si>
  <si>
    <r>
      <t>ESTIMATES</t>
    </r>
    <r>
      <rPr>
        <vertAlign val="superscript"/>
        <sz val="10"/>
        <rFont val="Arial"/>
        <family val="2"/>
      </rPr>
      <t>1</t>
    </r>
  </si>
  <si>
    <t>Operations &amp; Maintenance</t>
  </si>
  <si>
    <t>FY 2017
Actual</t>
  </si>
  <si>
    <t>Total Obligations for NRAO</t>
  </si>
  <si>
    <t>Telescope Operations</t>
  </si>
  <si>
    <t>Development</t>
  </si>
  <si>
    <t>Science Operations</t>
  </si>
  <si>
    <t>Administrative Services</t>
  </si>
  <si>
    <t>Directors Office</t>
  </si>
  <si>
    <t>Education and Public Outreach</t>
  </si>
  <si>
    <t>ALMA Operations</t>
  </si>
  <si>
    <r>
      <rPr>
        <vertAlign val="superscript"/>
        <sz val="9"/>
        <rFont val="Arial"/>
        <family val="2"/>
      </rPr>
      <t xml:space="preserve">1 </t>
    </r>
    <r>
      <rPr>
        <sz val="9"/>
        <rFont val="Arial"/>
        <family val="2"/>
      </rPr>
      <t xml:space="preserve">Outyear funding estimates are for planning purposes only. </t>
    </r>
    <r>
      <rPr>
        <sz val="9"/>
        <color theme="1"/>
        <rFont val="Arial"/>
        <family val="2"/>
      </rPr>
      <t xml:space="preserve"> The current cooperative agreement ends in FY 2026.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</si>
</sst>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;\-&quot;$&quot;#,##0.00;&quot;-&quot;?"/>
    <numFmt numFmtId="165" formatCode="#,##0.00;\-#,##0.00;&quot;-&quot;?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vertAlign val="superscript"/>
      <sz val="10"/>
      <color theme="1"/>
      <name val="Arial"/>
      <family val="2"/>
    </font>
    <font>
      <vertAlign val="superscript"/>
      <sz val="10"/>
      <name val="Arial"/>
      <family val="2"/>
    </font>
    <font>
      <sz val="9"/>
      <color theme="1"/>
      <name val="Arial"/>
      <family val="2"/>
    </font>
    <font>
      <vertAlign val="superscript"/>
      <sz val="9"/>
      <name val="Arial"/>
      <family val="2"/>
    </font>
    <font>
      <b/>
      <sz val="9"/>
      <name val="Arial"/>
      <family val="2"/>
    </font>
    <font>
      <i/>
      <sz val="9.5"/>
      <name val="Arial"/>
      <family val="2"/>
    </font>
    <font>
      <sz val="9.5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164" fontId="4" fillId="0" borderId="0" xfId="0" applyNumberFormat="1" applyFont="1" applyFill="1" applyBorder="1" applyAlignment="1">
      <alignment horizontal="right"/>
    </xf>
    <xf numFmtId="164" fontId="2" fillId="0" borderId="3" xfId="0" applyNumberFormat="1" applyFont="1" applyFill="1" applyBorder="1" applyAlignment="1">
      <alignment horizontal="right"/>
    </xf>
    <xf numFmtId="164" fontId="4" fillId="0" borderId="0" xfId="0" applyNumberFormat="1" applyFont="1" applyAlignment="1">
      <alignment horizontal="right"/>
    </xf>
    <xf numFmtId="164" fontId="4" fillId="0" borderId="0" xfId="0" applyNumberFormat="1" applyFont="1" applyBorder="1" applyAlignment="1">
      <alignment wrapText="1"/>
    </xf>
    <xf numFmtId="164" fontId="4" fillId="0" borderId="0" xfId="0" applyNumberFormat="1" applyFont="1" applyAlignment="1">
      <alignment horizontal="right" wrapText="1"/>
    </xf>
    <xf numFmtId="164" fontId="4" fillId="0" borderId="2" xfId="0" applyNumberFormat="1" applyFont="1" applyBorder="1" applyAlignment="1">
      <alignment wrapText="1"/>
    </xf>
    <xf numFmtId="164" fontId="4" fillId="0" borderId="2" xfId="0" applyNumberFormat="1" applyFont="1" applyBorder="1" applyAlignment="1">
      <alignment horizontal="right"/>
    </xf>
    <xf numFmtId="164" fontId="4" fillId="0" borderId="0" xfId="0" applyNumberFormat="1" applyFont="1" applyFill="1" applyBorder="1" applyAlignment="1">
      <alignment vertical="center" wrapText="1"/>
    </xf>
    <xf numFmtId="164" fontId="4" fillId="3" borderId="0" xfId="0" applyNumberFormat="1" applyFont="1" applyFill="1" applyBorder="1" applyAlignment="1"/>
    <xf numFmtId="164" fontId="4" fillId="0" borderId="0" xfId="0" applyNumberFormat="1" applyFont="1" applyFill="1" applyBorder="1" applyAlignment="1"/>
    <xf numFmtId="164" fontId="10" fillId="0" borderId="0" xfId="0" applyNumberFormat="1" applyFont="1" applyFill="1" applyBorder="1" applyAlignment="1">
      <alignment horizontal="left" vertical="center" wrapText="1" indent="1"/>
    </xf>
    <xf numFmtId="165" fontId="10" fillId="0" borderId="0" xfId="0" applyNumberFormat="1" applyFont="1" applyFill="1" applyBorder="1" applyAlignment="1"/>
    <xf numFmtId="165" fontId="10" fillId="0" borderId="0" xfId="0" applyNumberFormat="1" applyFont="1" applyFill="1" applyBorder="1" applyAlignment="1">
      <alignment horizontal="right"/>
    </xf>
    <xf numFmtId="164" fontId="11" fillId="0" borderId="0" xfId="0" applyNumberFormat="1" applyFont="1" applyAlignment="1">
      <alignment horizontal="right"/>
    </xf>
    <xf numFmtId="165" fontId="4" fillId="0" borderId="2" xfId="0" applyNumberFormat="1" applyFont="1" applyFill="1" applyBorder="1" applyAlignment="1"/>
    <xf numFmtId="165" fontId="12" fillId="0" borderId="0" xfId="0" applyNumberFormat="1" applyFont="1" applyFill="1" applyBorder="1" applyAlignment="1"/>
    <xf numFmtId="165" fontId="4" fillId="0" borderId="0" xfId="0" applyNumberFormat="1" applyFont="1" applyFill="1" applyBorder="1" applyAlignment="1"/>
    <xf numFmtId="164" fontId="2" fillId="0" borderId="3" xfId="0" applyNumberFormat="1" applyFont="1" applyBorder="1" applyAlignment="1">
      <alignment wrapText="1"/>
    </xf>
    <xf numFmtId="164" fontId="2" fillId="3" borderId="3" xfId="0" applyNumberFormat="1" applyFont="1" applyFill="1" applyBorder="1" applyAlignment="1"/>
    <xf numFmtId="164" fontId="13" fillId="0" borderId="3" xfId="0" applyNumberFormat="1" applyFont="1" applyFill="1" applyBorder="1" applyAlignment="1"/>
    <xf numFmtId="164" fontId="2" fillId="0" borderId="3" xfId="0" applyNumberFormat="1" applyFont="1" applyFill="1" applyBorder="1" applyAlignment="1"/>
    <xf numFmtId="164" fontId="2" fillId="0" borderId="0" xfId="0" applyNumberFormat="1" applyFont="1" applyAlignment="1">
      <alignment horizontal="right"/>
    </xf>
    <xf numFmtId="164" fontId="9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justify"/>
    </xf>
    <xf numFmtId="164" fontId="4" fillId="0" borderId="0" xfId="0" applyNumberFormat="1" applyFont="1" applyBorder="1" applyAlignment="1">
      <alignment horizontal="right"/>
    </xf>
    <xf numFmtId="164" fontId="4" fillId="0" borderId="0" xfId="0" applyNumberFormat="1" applyFont="1" applyAlignment="1">
      <alignment wrapText="1"/>
    </xf>
    <xf numFmtId="164" fontId="4" fillId="0" borderId="0" xfId="0" applyNumberFormat="1" applyFont="1" applyAlignment="1">
      <alignment horizontal="left" wrapText="1"/>
    </xf>
    <xf numFmtId="164" fontId="3" fillId="0" borderId="0" xfId="0" applyNumberFormat="1" applyFont="1" applyBorder="1" applyAlignment="1">
      <alignment vertical="justify" wrapText="1"/>
    </xf>
    <xf numFmtId="164" fontId="3" fillId="0" borderId="0" xfId="0" applyNumberFormat="1" applyFont="1" applyBorder="1" applyAlignment="1">
      <alignment vertical="justify"/>
    </xf>
    <xf numFmtId="164" fontId="5" fillId="0" borderId="0" xfId="0" applyNumberFormat="1" applyFont="1" applyFill="1" applyAlignment="1">
      <alignment horizontal="justify" wrapText="1"/>
    </xf>
    <xf numFmtId="0" fontId="14" fillId="0" borderId="0" xfId="0" applyFont="1" applyFill="1" applyAlignment="1">
      <alignment horizontal="justify"/>
    </xf>
    <xf numFmtId="164" fontId="4" fillId="0" borderId="0" xfId="0" applyNumberFormat="1" applyFont="1" applyFill="1" applyBorder="1" applyAlignment="1">
      <alignment horizontal="left" wrapText="1"/>
    </xf>
    <xf numFmtId="0" fontId="1" fillId="0" borderId="0" xfId="0" applyFont="1"/>
    <xf numFmtId="164" fontId="6" fillId="0" borderId="0" xfId="0" applyNumberFormat="1" applyFont="1" applyAlignment="1">
      <alignment horizontal="left" wrapText="1"/>
    </xf>
    <xf numFmtId="164" fontId="2" fillId="0" borderId="0" xfId="0" applyNumberFormat="1" applyFont="1" applyAlignment="1">
      <alignment horizontal="center" vertical="center"/>
    </xf>
    <xf numFmtId="164" fontId="4" fillId="0" borderId="4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right" wrapText="1"/>
    </xf>
    <xf numFmtId="164" fontId="4" fillId="0" borderId="2" xfId="0" applyNumberFormat="1" applyFont="1" applyBorder="1" applyAlignment="1">
      <alignment horizontal="right" wrapText="1"/>
    </xf>
    <xf numFmtId="164" fontId="2" fillId="2" borderId="0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showGridLines="0" tabSelected="1" zoomScaleNormal="100" workbookViewId="0">
      <selection activeCell="B5" sqref="B5"/>
    </sheetView>
  </sheetViews>
  <sheetFormatPr defaultColWidth="8.6640625" defaultRowHeight="13.2" x14ac:dyDescent="0.25"/>
  <cols>
    <col min="1" max="1" width="28.6640625" style="26" customWidth="1"/>
    <col min="2" max="9" width="7.6640625" style="3" customWidth="1"/>
    <col min="10" max="10" width="1.33203125" style="3" customWidth="1"/>
    <col min="11" max="16384" width="8.6640625" style="3"/>
  </cols>
  <sheetData>
    <row r="1" spans="1:9" ht="13.5" customHeight="1" x14ac:dyDescent="0.25">
      <c r="A1" s="35" t="s">
        <v>13</v>
      </c>
      <c r="B1" s="35"/>
      <c r="C1" s="35"/>
      <c r="D1" s="35"/>
      <c r="E1" s="35"/>
      <c r="F1" s="35"/>
      <c r="G1" s="35"/>
      <c r="H1" s="35"/>
      <c r="I1" s="35"/>
    </row>
    <row r="2" spans="1:9" ht="13.5" customHeight="1" thickBot="1" x14ac:dyDescent="0.3">
      <c r="A2" s="36" t="s">
        <v>0</v>
      </c>
      <c r="B2" s="36"/>
      <c r="C2" s="36"/>
      <c r="D2" s="36"/>
      <c r="E2" s="36"/>
      <c r="F2" s="36"/>
      <c r="G2" s="36"/>
      <c r="H2" s="36"/>
      <c r="I2" s="36"/>
    </row>
    <row r="3" spans="1:9" s="5" customFormat="1" ht="14.4" customHeight="1" x14ac:dyDescent="0.25">
      <c r="A3" s="4"/>
      <c r="B3" s="37" t="s">
        <v>12</v>
      </c>
      <c r="C3" s="37" t="s">
        <v>1</v>
      </c>
      <c r="D3" s="37" t="s">
        <v>9</v>
      </c>
      <c r="E3" s="39" t="s">
        <v>10</v>
      </c>
      <c r="F3" s="39"/>
      <c r="G3" s="39"/>
      <c r="H3" s="39"/>
      <c r="I3" s="39"/>
    </row>
    <row r="4" spans="1:9" ht="13.5" customHeight="1" x14ac:dyDescent="0.25">
      <c r="A4" s="6"/>
      <c r="B4" s="38"/>
      <c r="C4" s="38"/>
      <c r="D4" s="38"/>
      <c r="E4" s="7" t="s">
        <v>2</v>
      </c>
      <c r="F4" s="7" t="s">
        <v>3</v>
      </c>
      <c r="G4" s="7" t="s">
        <v>4</v>
      </c>
      <c r="H4" s="7" t="s">
        <v>5</v>
      </c>
      <c r="I4" s="7" t="s">
        <v>6</v>
      </c>
    </row>
    <row r="5" spans="1:9" ht="13.5" customHeight="1" x14ac:dyDescent="0.25">
      <c r="A5" s="8" t="s">
        <v>11</v>
      </c>
      <c r="B5" s="9">
        <f>SUM(B6:B11)</f>
        <v>31.673999999999996</v>
      </c>
      <c r="C5" s="9">
        <f>SUM(C6:C11)</f>
        <v>0</v>
      </c>
      <c r="D5" s="10">
        <f>SUM(D6:D11)</f>
        <v>38.85</v>
      </c>
      <c r="E5" s="1">
        <f t="shared" ref="E5:I5" si="0">SUM(E6:E11)</f>
        <v>34.97</v>
      </c>
      <c r="F5" s="1">
        <f t="shared" si="0"/>
        <v>36.019999999999996</v>
      </c>
      <c r="G5" s="1">
        <f t="shared" si="0"/>
        <v>37.1</v>
      </c>
      <c r="H5" s="1">
        <f t="shared" si="0"/>
        <v>38.220000000000006</v>
      </c>
      <c r="I5" s="1">
        <f t="shared" si="0"/>
        <v>36.36</v>
      </c>
    </row>
    <row r="6" spans="1:9" s="14" customFormat="1" ht="12" x14ac:dyDescent="0.2">
      <c r="A6" s="11" t="s">
        <v>14</v>
      </c>
      <c r="B6" s="12">
        <v>10.63</v>
      </c>
      <c r="C6" s="12">
        <v>0</v>
      </c>
      <c r="D6" s="12">
        <v>10.99</v>
      </c>
      <c r="E6" s="12">
        <v>10.92</v>
      </c>
      <c r="F6" s="13">
        <v>11.25</v>
      </c>
      <c r="G6" s="13">
        <v>11.59</v>
      </c>
      <c r="H6" s="13">
        <v>11.94</v>
      </c>
      <c r="I6" s="13">
        <v>10.82</v>
      </c>
    </row>
    <row r="7" spans="1:9" s="14" customFormat="1" ht="12" x14ac:dyDescent="0.2">
      <c r="A7" s="11" t="s">
        <v>15</v>
      </c>
      <c r="B7" s="12">
        <v>3.2639999999999998</v>
      </c>
      <c r="C7" s="12">
        <v>0</v>
      </c>
      <c r="D7" s="12">
        <v>8.02</v>
      </c>
      <c r="E7" s="13">
        <v>4.5599999999999996</v>
      </c>
      <c r="F7" s="13">
        <v>4.7</v>
      </c>
      <c r="G7" s="13">
        <v>4.84</v>
      </c>
      <c r="H7" s="13">
        <v>4.99</v>
      </c>
      <c r="I7" s="13">
        <v>4.5199999999999996</v>
      </c>
    </row>
    <row r="8" spans="1:9" s="14" customFormat="1" ht="12" x14ac:dyDescent="0.2">
      <c r="A8" s="11" t="s">
        <v>16</v>
      </c>
      <c r="B8" s="12">
        <v>6</v>
      </c>
      <c r="C8" s="12">
        <v>0</v>
      </c>
      <c r="D8" s="12">
        <v>6.17</v>
      </c>
      <c r="E8" s="13">
        <v>6.59</v>
      </c>
      <c r="F8" s="13">
        <v>6.79</v>
      </c>
      <c r="G8" s="13">
        <v>6.99</v>
      </c>
      <c r="H8" s="13">
        <v>7.2</v>
      </c>
      <c r="I8" s="13">
        <v>6.51</v>
      </c>
    </row>
    <row r="9" spans="1:9" s="14" customFormat="1" ht="12" x14ac:dyDescent="0.2">
      <c r="A9" s="11" t="s">
        <v>17</v>
      </c>
      <c r="B9" s="12">
        <v>9.15</v>
      </c>
      <c r="C9" s="12">
        <v>0</v>
      </c>
      <c r="D9" s="12">
        <v>10.49</v>
      </c>
      <c r="E9" s="13">
        <v>10.039999999999999</v>
      </c>
      <c r="F9" s="13">
        <v>10.33</v>
      </c>
      <c r="G9" s="13">
        <v>10.64</v>
      </c>
      <c r="H9" s="13">
        <v>10.96</v>
      </c>
      <c r="I9" s="13">
        <v>11.29</v>
      </c>
    </row>
    <row r="10" spans="1:9" s="14" customFormat="1" ht="13.8" customHeight="1" x14ac:dyDescent="0.2">
      <c r="A10" s="11" t="s">
        <v>18</v>
      </c>
      <c r="B10" s="12">
        <v>1.99</v>
      </c>
      <c r="C10" s="12">
        <v>0</v>
      </c>
      <c r="D10" s="12">
        <v>2.42</v>
      </c>
      <c r="E10" s="13">
        <v>2.16</v>
      </c>
      <c r="F10" s="13">
        <v>2.23</v>
      </c>
      <c r="G10" s="13">
        <v>2.2999999999999998</v>
      </c>
      <c r="H10" s="13">
        <v>2.36</v>
      </c>
      <c r="I10" s="13">
        <v>2.4300000000000002</v>
      </c>
    </row>
    <row r="11" spans="1:9" s="14" customFormat="1" ht="12" x14ac:dyDescent="0.2">
      <c r="A11" s="11" t="s">
        <v>19</v>
      </c>
      <c r="B11" s="12">
        <v>0.64</v>
      </c>
      <c r="C11" s="12">
        <v>0</v>
      </c>
      <c r="D11" s="12">
        <v>0.76</v>
      </c>
      <c r="E11" s="13">
        <v>0.7</v>
      </c>
      <c r="F11" s="13">
        <v>0.72</v>
      </c>
      <c r="G11" s="13">
        <v>0.74</v>
      </c>
      <c r="H11" s="13">
        <v>0.77</v>
      </c>
      <c r="I11" s="13">
        <v>0.79</v>
      </c>
    </row>
    <row r="12" spans="1:9" x14ac:dyDescent="0.25">
      <c r="A12" s="8" t="s">
        <v>20</v>
      </c>
      <c r="B12" s="15">
        <v>44.982999999999997</v>
      </c>
      <c r="C12" s="16">
        <v>0</v>
      </c>
      <c r="D12" s="17">
        <v>40.28</v>
      </c>
      <c r="E12" s="17">
        <v>47.26</v>
      </c>
      <c r="F12" s="17">
        <v>48.68</v>
      </c>
      <c r="G12" s="17">
        <v>50.14</v>
      </c>
      <c r="H12" s="17">
        <v>51.64</v>
      </c>
      <c r="I12" s="17">
        <v>56.19</v>
      </c>
    </row>
    <row r="13" spans="1:9" s="22" customFormat="1" ht="13.8" thickBot="1" x14ac:dyDescent="0.3">
      <c r="A13" s="18" t="s">
        <v>7</v>
      </c>
      <c r="B13" s="19">
        <f t="shared" ref="B13:I13" si="1">B5+B12</f>
        <v>76.656999999999996</v>
      </c>
      <c r="C13" s="20">
        <f t="shared" si="1"/>
        <v>0</v>
      </c>
      <c r="D13" s="21">
        <f t="shared" si="1"/>
        <v>79.13</v>
      </c>
      <c r="E13" s="2">
        <f t="shared" si="1"/>
        <v>82.22999999999999</v>
      </c>
      <c r="F13" s="2">
        <f t="shared" si="1"/>
        <v>84.699999999999989</v>
      </c>
      <c r="G13" s="2">
        <f t="shared" si="1"/>
        <v>87.240000000000009</v>
      </c>
      <c r="H13" s="2">
        <f t="shared" si="1"/>
        <v>89.860000000000014</v>
      </c>
      <c r="I13" s="2">
        <f t="shared" si="1"/>
        <v>92.55</v>
      </c>
    </row>
    <row r="14" spans="1:9" s="23" customFormat="1" ht="16.2" customHeight="1" x14ac:dyDescent="0.25">
      <c r="A14" s="28" t="s">
        <v>21</v>
      </c>
      <c r="B14" s="29"/>
      <c r="C14" s="29"/>
      <c r="D14" s="29"/>
      <c r="E14" s="29"/>
      <c r="F14" s="29"/>
      <c r="G14" s="29"/>
      <c r="H14" s="29"/>
      <c r="I14" s="29"/>
    </row>
    <row r="15" spans="1:9" s="24" customFormat="1" x14ac:dyDescent="0.25">
      <c r="A15" s="30" t="s">
        <v>8</v>
      </c>
      <c r="B15" s="31"/>
      <c r="C15" s="31"/>
      <c r="D15" s="31"/>
      <c r="E15" s="31"/>
      <c r="F15" s="31"/>
      <c r="G15" s="31"/>
      <c r="H15" s="31"/>
      <c r="I15" s="31"/>
    </row>
    <row r="16" spans="1:9" s="25" customFormat="1" x14ac:dyDescent="0.25">
      <c r="A16" s="32"/>
      <c r="B16" s="32"/>
      <c r="C16" s="32"/>
      <c r="D16" s="32"/>
      <c r="E16" s="32"/>
      <c r="F16" s="32"/>
      <c r="G16" s="32"/>
      <c r="H16" s="32"/>
      <c r="I16" s="32"/>
    </row>
    <row r="17" spans="1:9" s="25" customFormat="1" x14ac:dyDescent="0.25">
      <c r="A17" s="27" t="s">
        <v>8</v>
      </c>
      <c r="B17" s="33"/>
      <c r="C17" s="33"/>
      <c r="D17" s="33"/>
      <c r="E17" s="33"/>
      <c r="F17" s="33"/>
      <c r="G17" s="33"/>
      <c r="H17" s="33"/>
      <c r="I17" s="33"/>
    </row>
    <row r="18" spans="1:9" x14ac:dyDescent="0.25">
      <c r="A18" s="34" t="s">
        <v>8</v>
      </c>
      <c r="B18" s="27"/>
      <c r="C18" s="27"/>
      <c r="D18" s="27"/>
      <c r="E18" s="27"/>
      <c r="F18" s="27"/>
      <c r="G18" s="27"/>
      <c r="H18" s="27"/>
      <c r="I18" s="27"/>
    </row>
    <row r="19" spans="1:9" x14ac:dyDescent="0.25">
      <c r="A19" s="27"/>
      <c r="B19" s="27"/>
      <c r="C19" s="27"/>
      <c r="D19" s="27"/>
      <c r="E19" s="27"/>
      <c r="F19" s="27"/>
      <c r="G19" s="27"/>
      <c r="H19" s="27"/>
      <c r="I19" s="27"/>
    </row>
  </sheetData>
  <sheetProtection formatRows="0" insertRows="0" deleteRows="0"/>
  <mergeCells count="12">
    <mergeCell ref="A1:I1"/>
    <mergeCell ref="A2:I2"/>
    <mergeCell ref="D3:D4"/>
    <mergeCell ref="E3:I3"/>
    <mergeCell ref="B3:B4"/>
    <mergeCell ref="C3:C4"/>
    <mergeCell ref="A19:I19"/>
    <mergeCell ref="A14:I14"/>
    <mergeCell ref="A15:I15"/>
    <mergeCell ref="A16:I16"/>
    <mergeCell ref="A17:I17"/>
    <mergeCell ref="A18:I18"/>
  </mergeCells>
  <printOptions horizontalCentered="1"/>
  <pageMargins left="0.34" right="0.35" top="0.75" bottom="0.75" header="0.3" footer="0.3"/>
  <pageSetup orientation="portrait" r:id="rId1"/>
  <ignoredErrors>
    <ignoredError sqref="B5:I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NRAO Total Obligations</vt:lpstr>
      <vt:lpstr>'NRAO Total Obligations'!Print_Area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Saltzman, Stephanie</dc:creator>
  <cp:lastModifiedBy>Oxenrider, Clinton J.</cp:lastModifiedBy>
  <cp:lastPrinted>2018-02-27T20:55:22Z</cp:lastPrinted>
  <dcterms:created xsi:type="dcterms:W3CDTF">2016-03-11T17:59:57Z</dcterms:created>
  <dcterms:modified xsi:type="dcterms:W3CDTF">2018-02-28T11:39:58Z</dcterms:modified>
</cp:coreProperties>
</file>