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6" windowHeight="6420"/>
  </bookViews>
  <sheets>
    <sheet name="NEON Appropriated-Requested" sheetId="1" r:id="rId1"/>
  </sheets>
  <definedNames>
    <definedName name="_xlnm.Print_Area" localSheetId="0">'NEON Appropriated-Requested'!$A$1:$K$9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7" i="1"/>
  <c r="I7" i="1"/>
  <c r="H7" i="1"/>
  <c r="G7" i="1"/>
  <c r="F7" i="1"/>
  <c r="E7" i="1"/>
  <c r="D7" i="1"/>
  <c r="C7" i="1"/>
  <c r="B5" i="1"/>
  <c r="K5" i="1" s="1"/>
  <c r="B4" i="1"/>
  <c r="K4" i="1" s="1"/>
  <c r="B7" i="1" l="1"/>
  <c r="K7" i="1" s="1"/>
</calcChain>
</file>

<file path=xl/sharedStrings.xml><?xml version="1.0" encoding="utf-8"?>
<sst xmlns="http://schemas.openxmlformats.org/spreadsheetml/2006/main" count="22" uniqueCount="18">
  <si>
    <t>Appropriated and Requested MREFC Funds for the National Ecological Observatory Network</t>
  </si>
  <si>
    <t>(Dollars in Millions)</t>
  </si>
  <si>
    <t>Prior
 Years</t>
  </si>
  <si>
    <t>FY 2012
Actual</t>
  </si>
  <si>
    <t>FY 2013
Actual</t>
  </si>
  <si>
    <t>FY 2014
Actual</t>
  </si>
  <si>
    <t>FY 2015
Actual</t>
  </si>
  <si>
    <t xml:space="preserve">FY 2016 Actual </t>
  </si>
  <si>
    <t>FY 2017
Actual</t>
  </si>
  <si>
    <t>FY 2018
Request</t>
  </si>
  <si>
    <t>FY 2019
Request</t>
  </si>
  <si>
    <r>
      <t>Total
Project
Cost</t>
    </r>
    <r>
      <rPr>
        <vertAlign val="superscript"/>
        <sz val="10"/>
        <color theme="1"/>
        <rFont val="Arial"/>
        <family val="2"/>
      </rPr>
      <t>1</t>
    </r>
  </si>
  <si>
    <t>Previous Funding Profile</t>
  </si>
  <si>
    <t>Revised Funding Profile</t>
  </si>
  <si>
    <t>Change from Previous Profile</t>
  </si>
  <si>
    <t>Appropriation Transfers</t>
  </si>
  <si>
    <t>N/A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</si>
  <si>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 Jun</t>
    </r>
    <r>
      <rPr>
        <sz val="9"/>
        <rFont val="Arial"/>
        <family val="2"/>
      </rPr>
      <t xml:space="preserve">e 2016, the National Science Board (NSB) approved an increase in NEON's Total Project Cost (TPC) from $433.79 million to $469.30 million. The $35.51 million increase was anticipated to be provided through transfers from the R&amp;RA account to the MREFC account, at  levels of $20.0 million in  FY 2016 and up to $15.51 million in FY 2017. The full $20.0 million was transferred in FY 2016 but of the possible $15.51 million in FY 2017 funds, only $5.86 million was required and transferred from the R&amp;RA account to the MREFC account.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</si>
</sst>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&quot;$&quot;#,##0.00"/>
    <numFmt numFmtId="166" formatCode="#,##0.00;\-#,##0.00;&quot;-&quot;??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sz val="9.5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3" xfId="0" applyNumberFormat="1" applyFont="1" applyBorder="1"/>
    <xf numFmtId="165" fontId="3" fillId="0" borderId="3" xfId="0" applyNumberFormat="1" applyFont="1" applyBorder="1" applyAlignment="1"/>
    <xf numFmtId="165" fontId="3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/>
    <xf numFmtId="166" fontId="3" fillId="0" borderId="0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/>
    <xf numFmtId="3" fontId="2" fillId="0" borderId="0" xfId="0" applyNumberFormat="1" applyFont="1"/>
    <xf numFmtId="0" fontId="3" fillId="0" borderId="0" xfId="0" applyFont="1" applyBorder="1"/>
    <xf numFmtId="166" fontId="3" fillId="0" borderId="0" xfId="0" applyNumberFormat="1" applyFont="1" applyBorder="1" applyAlignment="1"/>
    <xf numFmtId="166" fontId="3" fillId="0" borderId="0" xfId="0" applyNumberFormat="1" applyFont="1" applyFill="1" applyBorder="1" applyAlignment="1"/>
    <xf numFmtId="166" fontId="5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3" fontId="2" fillId="0" borderId="0" xfId="0" applyNumberFormat="1" applyFont="1" applyBorder="1"/>
    <xf numFmtId="0" fontId="6" fillId="0" borderId="1" xfId="0" applyFont="1" applyBorder="1" applyAlignment="1">
      <alignment horizontal="left" indent="1"/>
    </xf>
    <xf numFmtId="166" fontId="6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/>
    <xf numFmtId="166" fontId="6" fillId="0" borderId="1" xfId="0" applyNumberFormat="1" applyFont="1" applyFill="1" applyBorder="1" applyAlignment="1"/>
    <xf numFmtId="166" fontId="3" fillId="0" borderId="1" xfId="0" applyNumberFormat="1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abSelected="1" workbookViewId="0">
      <selection sqref="A1:K1"/>
    </sheetView>
  </sheetViews>
  <sheetFormatPr defaultColWidth="8.88671875" defaultRowHeight="11.4" x14ac:dyDescent="0.2"/>
  <cols>
    <col min="1" max="1" width="25.6640625" style="1" customWidth="1"/>
    <col min="2" max="10" width="8.6640625" style="1" customWidth="1"/>
    <col min="11" max="11" width="9.109375" style="1" customWidth="1"/>
    <col min="12" max="12" width="9.6640625" style="1" bestFit="1" customWidth="1"/>
    <col min="13" max="16384" width="8.88671875" style="1"/>
  </cols>
  <sheetData>
    <row r="1" spans="1:12" ht="13.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3.8" thickBot="1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42" x14ac:dyDescent="0.25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3" t="s">
        <v>9</v>
      </c>
      <c r="J3" s="3" t="s">
        <v>10</v>
      </c>
      <c r="K3" s="2" t="s">
        <v>11</v>
      </c>
    </row>
    <row r="4" spans="1:12" ht="13.2" x14ac:dyDescent="0.25">
      <c r="A4" s="4" t="s">
        <v>12</v>
      </c>
      <c r="B4" s="5">
        <f>12.59+0.06</f>
        <v>12.65</v>
      </c>
      <c r="C4" s="5">
        <v>60.295000000000002</v>
      </c>
      <c r="D4" s="5">
        <v>91</v>
      </c>
      <c r="E4" s="5">
        <v>93.2</v>
      </c>
      <c r="F4" s="6">
        <v>96</v>
      </c>
      <c r="G4" s="6">
        <v>80.64</v>
      </c>
      <c r="H4" s="7">
        <v>0</v>
      </c>
      <c r="I4" s="8">
        <v>0</v>
      </c>
      <c r="J4" s="8">
        <v>0</v>
      </c>
      <c r="K4" s="9">
        <f>SUM(B4:J4)</f>
        <v>433.78499999999997</v>
      </c>
      <c r="L4" s="10"/>
    </row>
    <row r="5" spans="1:12" ht="13.2" x14ac:dyDescent="0.25">
      <c r="A5" s="11" t="s">
        <v>13</v>
      </c>
      <c r="B5" s="12">
        <f>12.59+0.06</f>
        <v>12.65</v>
      </c>
      <c r="C5" s="12">
        <v>60.295000000000002</v>
      </c>
      <c r="D5" s="12">
        <v>91</v>
      </c>
      <c r="E5" s="12">
        <v>93.2</v>
      </c>
      <c r="F5" s="8">
        <v>96</v>
      </c>
      <c r="G5" s="8">
        <v>100.64</v>
      </c>
      <c r="H5" s="12">
        <v>15.51</v>
      </c>
      <c r="I5" s="8">
        <v>0</v>
      </c>
      <c r="J5" s="8">
        <v>0</v>
      </c>
      <c r="K5" s="13">
        <f>SUM(B5:J5)</f>
        <v>469.29499999999996</v>
      </c>
      <c r="L5" s="10"/>
    </row>
    <row r="6" spans="1:12" ht="13.2" x14ac:dyDescent="0.25">
      <c r="A6" s="11"/>
      <c r="B6" s="12"/>
      <c r="C6" s="12"/>
      <c r="D6" s="12"/>
      <c r="E6" s="12"/>
      <c r="F6" s="12"/>
      <c r="G6" s="12"/>
      <c r="H6" s="13"/>
      <c r="I6" s="14"/>
      <c r="J6" s="14"/>
      <c r="K6" s="13"/>
      <c r="L6" s="10"/>
    </row>
    <row r="7" spans="1:12" ht="13.2" x14ac:dyDescent="0.25">
      <c r="A7" s="15" t="s">
        <v>14</v>
      </c>
      <c r="B7" s="12">
        <f>B5-B4</f>
        <v>0</v>
      </c>
      <c r="C7" s="12">
        <f t="shared" ref="C7:H7" si="0">C5-C4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20</v>
      </c>
      <c r="H7" s="12">
        <f t="shared" si="0"/>
        <v>15.51</v>
      </c>
      <c r="I7" s="8">
        <f t="shared" ref="I7:J7" si="1">I6-I5</f>
        <v>0</v>
      </c>
      <c r="J7" s="8">
        <f t="shared" si="1"/>
        <v>0</v>
      </c>
      <c r="K7" s="12">
        <f>SUM(B7:J7)</f>
        <v>35.51</v>
      </c>
      <c r="L7" s="16"/>
    </row>
    <row r="8" spans="1:12" s="22" customFormat="1" ht="13.8" thickBot="1" x14ac:dyDescent="0.3">
      <c r="A8" s="17" t="s">
        <v>15</v>
      </c>
      <c r="B8" s="18" t="s">
        <v>16</v>
      </c>
      <c r="C8" s="18" t="s">
        <v>16</v>
      </c>
      <c r="D8" s="18" t="s">
        <v>16</v>
      </c>
      <c r="E8" s="18" t="s">
        <v>16</v>
      </c>
      <c r="F8" s="18" t="s">
        <v>16</v>
      </c>
      <c r="G8" s="19">
        <v>20</v>
      </c>
      <c r="H8" s="20">
        <v>5.86</v>
      </c>
      <c r="I8" s="21">
        <v>0</v>
      </c>
      <c r="J8" s="21">
        <v>0</v>
      </c>
      <c r="K8" s="19">
        <f>SUM(B8:J8)</f>
        <v>25.86</v>
      </c>
    </row>
    <row r="9" spans="1:12" s="23" customFormat="1" ht="54" customHeight="1" x14ac:dyDescent="0.3">
      <c r="A9" s="27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5" spans="1:12" x14ac:dyDescent="0.2">
      <c r="B15" s="24"/>
    </row>
    <row r="16" spans="1:12" x14ac:dyDescent="0.2">
      <c r="B16" s="24"/>
    </row>
  </sheetData>
  <mergeCells count="3">
    <mergeCell ref="A1:K1"/>
    <mergeCell ref="A2:K2"/>
    <mergeCell ref="A9:K9"/>
  </mergeCells>
  <printOptions horizontalCentered="1"/>
  <pageMargins left="0.26" right="0.19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NEON Appropriated-Requested</vt:lpstr>
      <vt:lpstr>'NEON Appropriated-Requested'!Print_Area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</cp:lastModifiedBy>
  <cp:lastPrinted>2018-02-27T23:04:03Z</cp:lastPrinted>
  <dcterms:created xsi:type="dcterms:W3CDTF">2018-02-27T19:56:34Z</dcterms:created>
  <dcterms:modified xsi:type="dcterms:W3CDTF">2018-02-28T11:46:53Z</dcterms:modified>
</cp:coreProperties>
</file>