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PRT Investments" sheetId="1" r:id="rId1"/>
  </sheets>
  <definedNames>
    <definedName name="_xlnm.Print_Area" localSheetId="0">'PRT Investments'!$A$1:$F$9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E8" i="1"/>
  <c r="F8" i="1" s="1"/>
  <c r="F7" i="1"/>
  <c r="E7" i="1"/>
  <c r="E6" i="1"/>
  <c r="F6" i="1" s="1"/>
  <c r="F5" i="1"/>
  <c r="E5" i="1"/>
  <c r="F9" i="1" l="1"/>
</calcChain>
</file>

<file path=xl/sharedStrings.xml><?xml version="1.0" encoding="utf-8"?>
<sst xmlns="http://schemas.openxmlformats.org/spreadsheetml/2006/main" count="13" uniqueCount="13">
  <si>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</si>
  <si>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</si>
  <si>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</si>
  <si>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</si>
  <si>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</si>
  <si>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</si>
  <si>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</si>
  <si>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Program Related Technology Investments</t>
  </si>
  <si>
    <t>Mission-Related Applications and Services</t>
  </si>
  <si>
    <t>Mission-Related IT Operations and Infrastructure</t>
  </si>
  <si>
    <t>Mission-Related Security and Privacy Services</t>
  </si>
  <si>
    <t>Mission-Related IT Management</t>
  </si>
  <si>
    <t>Total, Program Related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</si>
</sst>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  <numFmt numFmtId="168" formatCode="0.00;\-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166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165" fontId="4" fillId="0" borderId="0" xfId="2" applyNumberFormat="1" applyFont="1" applyFill="1" applyBorder="1" applyAlignment="1">
      <alignment horizontal="right" vertical="top"/>
    </xf>
    <xf numFmtId="166" fontId="4" fillId="0" borderId="3" xfId="0" applyNumberFormat="1" applyFont="1" applyFill="1" applyBorder="1" applyAlignment="1">
      <alignment vertical="top"/>
    </xf>
    <xf numFmtId="165" fontId="4" fillId="0" borderId="3" xfId="2" applyNumberFormat="1" applyFont="1" applyFill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3" fillId="0" borderId="3" xfId="0" applyFont="1" applyBorder="1"/>
    <xf numFmtId="164" fontId="4" fillId="0" borderId="0" xfId="0" applyNumberFormat="1" applyFont="1" applyFill="1" applyBorder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164" fontId="4" fillId="0" borderId="4" xfId="0" applyNumberFormat="1" applyFont="1" applyBorder="1" applyAlignment="1">
      <alignment horizontal="right"/>
    </xf>
    <xf numFmtId="167" fontId="4" fillId="0" borderId="4" xfId="2" applyNumberFormat="1" applyFont="1" applyBorder="1" applyAlignment="1">
      <alignment horizontal="right"/>
    </xf>
    <xf numFmtId="4" fontId="4" fillId="0" borderId="3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Border="1" applyAlignment="1">
      <alignment wrapText="1"/>
    </xf>
    <xf numFmtId="2" fontId="4" fillId="0" borderId="0" xfId="1" applyNumberFormat="1" applyFont="1" applyBorder="1" applyAlignment="1">
      <alignment horizontal="right" wrapText="1"/>
    </xf>
    <xf numFmtId="2" fontId="6" fillId="0" borderId="0" xfId="1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vertical="top"/>
    </xf>
    <xf numFmtId="0" fontId="4" fillId="0" borderId="0" xfId="0" applyFont="1"/>
    <xf numFmtId="49" fontId="5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41.6640625" style="1" bestFit="1" customWidth="1"/>
    <col min="2" max="3" width="8.6640625" style="1" customWidth="1"/>
    <col min="4" max="6" width="8.6640625" style="9" customWidth="1"/>
    <col min="7" max="16384" width="8.6640625" style="1"/>
  </cols>
  <sheetData>
    <row r="1" spans="1:6" x14ac:dyDescent="0.25">
      <c r="A1" s="28" t="s">
        <v>7</v>
      </c>
      <c r="B1" s="28"/>
      <c r="C1" s="28"/>
      <c r="D1" s="28"/>
      <c r="E1" s="28"/>
      <c r="F1" s="28"/>
    </row>
    <row r="2" spans="1:6" ht="13.5" customHeight="1" thickBot="1" x14ac:dyDescent="0.3">
      <c r="A2" s="29" t="s">
        <v>0</v>
      </c>
      <c r="B2" s="29"/>
      <c r="C2" s="29"/>
      <c r="D2" s="29"/>
      <c r="E2" s="29"/>
      <c r="F2" s="29"/>
    </row>
    <row r="3" spans="1:6" ht="25.5" customHeight="1" x14ac:dyDescent="0.25">
      <c r="B3" s="30" t="s">
        <v>1</v>
      </c>
      <c r="C3" s="30" t="s">
        <v>6</v>
      </c>
      <c r="D3" s="32" t="s">
        <v>2</v>
      </c>
      <c r="E3" s="34" t="s">
        <v>3</v>
      </c>
      <c r="F3" s="35"/>
    </row>
    <row r="4" spans="1:6" ht="14.1" customHeight="1" x14ac:dyDescent="0.25">
      <c r="A4" s="10"/>
      <c r="B4" s="31"/>
      <c r="C4" s="31"/>
      <c r="D4" s="33"/>
      <c r="E4" s="2" t="s">
        <v>4</v>
      </c>
      <c r="F4" s="2" t="s">
        <v>5</v>
      </c>
    </row>
    <row r="5" spans="1:6" ht="14.1" customHeight="1" x14ac:dyDescent="0.25">
      <c r="A5" s="22" t="s">
        <v>8</v>
      </c>
      <c r="B5" s="11">
        <v>50.286252000000005</v>
      </c>
      <c r="C5" s="11">
        <v>0</v>
      </c>
      <c r="D5" s="12">
        <v>51.962000000000003</v>
      </c>
      <c r="E5" s="13">
        <f>D5-B5</f>
        <v>1.6757479999999987</v>
      </c>
      <c r="F5" s="14">
        <f>IF(B5=0,"N/A",E5/B5)</f>
        <v>3.3324177749417448E-2</v>
      </c>
    </row>
    <row r="6" spans="1:6" s="8" customFormat="1" ht="14.1" customHeight="1" x14ac:dyDescent="0.25">
      <c r="A6" s="22" t="s">
        <v>9</v>
      </c>
      <c r="B6" s="4">
        <v>19.782704000000003</v>
      </c>
      <c r="C6" s="3">
        <v>0</v>
      </c>
      <c r="D6" s="4">
        <v>21.623000000000001</v>
      </c>
      <c r="E6" s="4">
        <f t="shared" ref="E6:E9" si="0">D6-B6</f>
        <v>1.8402959999999986</v>
      </c>
      <c r="F6" s="5">
        <f t="shared" ref="F6:F9" si="1">IF(B6=0,"N/A",E6/B6)</f>
        <v>9.3025503490321571E-2</v>
      </c>
    </row>
    <row r="7" spans="1:6" s="8" customFormat="1" ht="14.1" customHeight="1" x14ac:dyDescent="0.25">
      <c r="A7" s="22" t="s">
        <v>10</v>
      </c>
      <c r="B7" s="4">
        <v>3.9756999999999998</v>
      </c>
      <c r="C7" s="3">
        <v>0</v>
      </c>
      <c r="D7" s="4">
        <v>4.9779999999999998</v>
      </c>
      <c r="E7" s="4">
        <f t="shared" si="0"/>
        <v>1.0023</v>
      </c>
      <c r="F7" s="5">
        <f t="shared" si="1"/>
        <v>0.25210654727469378</v>
      </c>
    </row>
    <row r="8" spans="1:6" s="25" customFormat="1" ht="14.1" customHeight="1" x14ac:dyDescent="0.25">
      <c r="A8" s="23" t="s">
        <v>11</v>
      </c>
      <c r="B8" s="15">
        <v>2.2370000000000001</v>
      </c>
      <c r="C8" s="6">
        <v>0</v>
      </c>
      <c r="D8" s="15">
        <v>2.2370000000000001</v>
      </c>
      <c r="E8" s="24">
        <f t="shared" si="0"/>
        <v>0</v>
      </c>
      <c r="F8" s="7">
        <f t="shared" si="1"/>
        <v>0</v>
      </c>
    </row>
    <row r="9" spans="1:6" s="18" customFormat="1" ht="14.1" customHeight="1" thickBot="1" x14ac:dyDescent="0.35">
      <c r="A9" s="26" t="s">
        <v>12</v>
      </c>
      <c r="B9" s="16">
        <f>SUM(B5:B8)</f>
        <v>76.281656000000012</v>
      </c>
      <c r="C9" s="16">
        <f>SUM(C5:C8)</f>
        <v>0</v>
      </c>
      <c r="D9" s="16">
        <f>SUM(D5:D8)</f>
        <v>80.8</v>
      </c>
      <c r="E9" s="16">
        <f t="shared" si="0"/>
        <v>4.5183439999999848</v>
      </c>
      <c r="F9" s="17">
        <f t="shared" si="1"/>
        <v>5.9232379538273053E-2</v>
      </c>
    </row>
    <row r="10" spans="1:6" ht="15" customHeight="1" x14ac:dyDescent="0.25">
      <c r="A10" s="27"/>
      <c r="B10" s="27"/>
      <c r="C10" s="27"/>
      <c r="D10" s="27"/>
      <c r="E10" s="27"/>
      <c r="F10" s="27"/>
    </row>
    <row r="11" spans="1:6" x14ac:dyDescent="0.25">
      <c r="A11" s="19"/>
      <c r="B11" s="20"/>
      <c r="C11" s="20"/>
      <c r="D11" s="21"/>
    </row>
    <row r="12" spans="1:6" ht="5.0999999999999996" customHeight="1" x14ac:dyDescent="0.25"/>
    <row r="13" spans="1:6" ht="14.1" customHeight="1" x14ac:dyDescent="0.25"/>
    <row r="14" spans="1:6" ht="14.1" customHeight="1" x14ac:dyDescent="0.25"/>
    <row r="15" spans="1:6" ht="14.1" customHeight="1" x14ac:dyDescent="0.25"/>
    <row r="16" spans="1:6" ht="14.1" customHeight="1" x14ac:dyDescent="0.25"/>
  </sheetData>
  <mergeCells count="7"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PRT Investments</vt:lpstr>
      <vt:lpstr>'PRT Investments'!Print_Area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2018-02-28T12:01:19Z</dcterms:modified>
</cp:coreProperties>
</file>