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ENG Faciliti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<sst xmlns="http://schemas.openxmlformats.org/spreadsheetml/2006/main" count="13" uniqueCount="13">
  <si>
    <t>ENG Funding for Facilities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</si>
  <si>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</si>
  <si>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</si>
  <si>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</si>
  <si>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</si>
  <si>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</si>
  <si>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</si>
  <si>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</si>
  <si>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Total</t>
  </si>
  <si>
    <t>Cornell High Energy Synchrotron Source
   (CHESS)</t>
  </si>
  <si>
    <t>National Nanotechnology Coordinated
   Infrastructure (NNCI)</t>
  </si>
  <si>
    <t>Natural Hazards Engineering Research
   Infrastructure (NHERI)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</si>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</sst>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B5" sqref="B5"/>
    </sheetView>
  </sheetViews>
  <sheetFormatPr defaultColWidth="8.88671875" defaultRowHeight="13.2" x14ac:dyDescent="0.25"/>
  <cols>
    <col min="1" max="1" width="35.33203125" style="2" customWidth="1"/>
    <col min="2" max="6" width="8.88671875" style="2" customWidth="1"/>
    <col min="7" max="16384" width="8.88671875" style="2"/>
  </cols>
  <sheetData>
    <row r="1" spans="1:6" s="1" customFormat="1" x14ac:dyDescent="0.3">
      <c r="A1" s="16" t="s">
        <v>0</v>
      </c>
      <c r="B1" s="16"/>
      <c r="C1" s="16"/>
      <c r="D1" s="16"/>
      <c r="E1" s="16"/>
      <c r="F1" s="16"/>
    </row>
    <row r="2" spans="1:6" ht="13.8" thickBot="1" x14ac:dyDescent="0.3">
      <c r="A2" s="17" t="s">
        <v>1</v>
      </c>
      <c r="B2" s="17"/>
      <c r="C2" s="17"/>
      <c r="D2" s="17"/>
      <c r="E2" s="17"/>
      <c r="F2" s="17"/>
    </row>
    <row r="3" spans="1:6" ht="30" customHeight="1" x14ac:dyDescent="0.25">
      <c r="A3" s="3"/>
      <c r="B3" s="18" t="s">
        <v>2</v>
      </c>
      <c r="C3" s="18" t="s">
        <v>3</v>
      </c>
      <c r="D3" s="18" t="s">
        <v>4</v>
      </c>
      <c r="E3" s="20" t="s">
        <v>5</v>
      </c>
      <c r="F3" s="21"/>
    </row>
    <row r="4" spans="1:6" x14ac:dyDescent="0.25">
      <c r="A4" s="4"/>
      <c r="B4" s="19"/>
      <c r="C4" s="19"/>
      <c r="D4" s="19"/>
      <c r="E4" s="5" t="s">
        <v>6</v>
      </c>
      <c r="F4" s="5" t="s">
        <v>7</v>
      </c>
    </row>
    <row r="5" spans="1:6" x14ac:dyDescent="0.25">
      <c r="A5" s="6" t="s">
        <v>8</v>
      </c>
      <c r="B5" s="7">
        <f>SUM(B7:B8)</f>
        <v>25.909123000000001</v>
      </c>
      <c r="C5" s="7">
        <f>SUM(C7:C8)</f>
        <v>0</v>
      </c>
      <c r="D5" s="7">
        <f>SUM(D7:D8)</f>
        <v>22.58</v>
      </c>
      <c r="E5" s="8">
        <f>D5-B5</f>
        <v>-3.3291230000000027</v>
      </c>
      <c r="F5" s="9">
        <f>IF(B5=0,"N/A",E5/B5)</f>
        <v>-0.12849230751654553</v>
      </c>
    </row>
    <row r="6" spans="1:6" ht="26.4" x14ac:dyDescent="0.25">
      <c r="A6" s="10" t="s">
        <v>9</v>
      </c>
      <c r="B6" s="11">
        <v>5</v>
      </c>
      <c r="C6" s="12">
        <v>0</v>
      </c>
      <c r="D6" s="13">
        <v>0</v>
      </c>
      <c r="E6" s="14">
        <f t="shared" ref="E6:E8" si="0">D6-B6</f>
        <v>-5</v>
      </c>
      <c r="F6" s="15">
        <f t="shared" ref="F6:F8" si="1">IF(B6=0,"N/A",E6/B6)</f>
        <v>-1</v>
      </c>
    </row>
    <row r="7" spans="1:6" ht="26.4" x14ac:dyDescent="0.25">
      <c r="A7" s="10" t="s">
        <v>10</v>
      </c>
      <c r="B7" s="12">
        <v>10.92084</v>
      </c>
      <c r="C7" s="12">
        <v>0</v>
      </c>
      <c r="D7" s="12">
        <v>10.83</v>
      </c>
      <c r="E7" s="14">
        <f t="shared" si="0"/>
        <v>-9.0840000000000032E-2</v>
      </c>
      <c r="F7" s="15">
        <f t="shared" si="1"/>
        <v>-8.3180414693375272E-3</v>
      </c>
    </row>
    <row r="8" spans="1:6" ht="27" thickBot="1" x14ac:dyDescent="0.3">
      <c r="A8" s="10" t="s">
        <v>11</v>
      </c>
      <c r="B8" s="12">
        <v>14.988282999999999</v>
      </c>
      <c r="C8" s="12">
        <v>0</v>
      </c>
      <c r="D8" s="12">
        <v>11.75</v>
      </c>
      <c r="E8" s="14">
        <f t="shared" si="0"/>
        <v>-3.2382829999999991</v>
      </c>
      <c r="F8" s="15">
        <f t="shared" si="1"/>
        <v>-0.21605430054930236</v>
      </c>
    </row>
    <row r="9" spans="1:6" x14ac:dyDescent="0.25">
      <c r="A9" s="23" t="s">
        <v>12</v>
      </c>
      <c r="B9" s="23"/>
      <c r="C9" s="23"/>
      <c r="D9" s="23"/>
      <c r="E9" s="23"/>
      <c r="F9" s="23"/>
    </row>
    <row r="10" spans="1:6" x14ac:dyDescent="0.25">
      <c r="A10" s="24"/>
      <c r="B10" s="24"/>
      <c r="C10" s="24"/>
      <c r="D10" s="24"/>
      <c r="E10" s="24"/>
      <c r="F10" s="24"/>
    </row>
    <row r="11" spans="1:6" x14ac:dyDescent="0.25">
      <c r="A11" s="24"/>
      <c r="B11" s="24"/>
      <c r="C11" s="24"/>
      <c r="D11" s="24"/>
      <c r="E11" s="24"/>
      <c r="F11" s="24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/>
      <c r="C13" s="22"/>
      <c r="D13" s="22"/>
      <c r="E13" s="22"/>
      <c r="F13" s="22"/>
    </row>
    <row r="14" spans="1:6" x14ac:dyDescent="0.25">
      <c r="A14" s="22"/>
      <c r="B14" s="22"/>
      <c r="C14" s="22"/>
      <c r="D14" s="22"/>
      <c r="E14" s="22"/>
      <c r="F14" s="22"/>
    </row>
    <row r="15" spans="1:6" x14ac:dyDescent="0.25">
      <c r="A15" s="22"/>
      <c r="B15" s="22"/>
      <c r="C15" s="22"/>
      <c r="D15" s="22"/>
      <c r="E15" s="22"/>
      <c r="F15" s="22"/>
    </row>
  </sheetData>
  <mergeCells count="13">
    <mergeCell ref="A15:F15"/>
    <mergeCell ref="A9:F9"/>
    <mergeCell ref="A10:F10"/>
    <mergeCell ref="A11:F11"/>
    <mergeCell ref="A12:F12"/>
    <mergeCell ref="A13:F13"/>
    <mergeCell ref="A14:F1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Facilities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dcterms:created xsi:type="dcterms:W3CDTF">2018-02-27T19:24:20Z</dcterms:created>
  <dcterms:modified xsi:type="dcterms:W3CDTF">2018-02-28T12:12:22Z</dcterms:modified>
</cp:coreProperties>
</file>